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<sst xmlns="http://schemas.openxmlformats.org/spreadsheetml/2006/main" count="38" uniqueCount="38">
  <si>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</si>
  <si>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</si>
  <si>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</si>
  <si>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</si>
  <si>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de 4x2,9 m, d'acier galvanisé prélaqué, vitré sur la moitié de sa surface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isolation intermédiaire de laine minérale et arrêt supérieur d'acier galvanisé prélaqué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</si>
  <si>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</si>
  <si>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</si>
  <si>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</si>
  <si>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</si>
  <si>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</si>
  <si>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</si>
  <si>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mt26mac010b</t>
  </si>
  <si>
    <t xml:space="preserve">Panneau opaque à rainures et languettes, constitué de deux tôles en acier galvanisé prélaqué avec isolation intermédiaire en laine minérale de conductivité thermique 0,039 W/(mK).</t>
  </si>
  <si>
    <t xml:space="preserve">m²</t>
  </si>
  <si>
    <t xml:space="preserve">mt26mac020b</t>
  </si>
  <si>
    <t xml:space="preserve">Profil en "U" en acier galvanisé prélaqué pour écrans.</t>
  </si>
  <si>
    <t xml:space="preserve">m</t>
  </si>
  <si>
    <t xml:space="preserve">mt26mac030b</t>
  </si>
  <si>
    <t xml:space="preserve">Plinthe en acier galvanisé prélaqué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</si>
  <si>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</si>
  <si>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</si>
  <si>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</si>
  <si>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</si>
  <si>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</si>
  <si>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</si>
  <si>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</si>
  <si>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</si>
  <si>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</si>
  <si>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</si>
  <si>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</si>
  <si>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</si>
  <si>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</si>
  <si>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</si>
  <si>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</si>
  <si>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</si>
  <si>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</si>
  <si>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154.189,38F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</si>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</sst>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4.37" customWidth="1"/>
    <col min="3" max="3" width="14.57" customWidth="1"/>
    <col min="4" max="4" width="45.46" customWidth="1"/>
    <col min="5" max="5" width="8.60" customWidth="1"/>
    <col min="6" max="6" width="5.10" customWidth="1"/>
    <col min="7" max="7" width="0.73" customWidth="1"/>
    <col min="8" max="8" width="8.45" customWidth="1"/>
    <col min="9" max="9" width="7.58" customWidth="1"/>
    <col min="10" max="10" width="1.60" customWidth="1"/>
    <col min="11" max="11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7.000000</v>
      </c>
      <c r="F8" s="14" t="s">
        <v>13</v>
      </c>
      <c r="G8" s="14"/>
      <c r="H8" s="16">
        <v>82197.050000</v>
      </c>
      <c r="I8" s="16"/>
      <c r="J8" s="16">
        <f ca="1">ROUND(INDIRECT(ADDRESS(ROW()+(0), COLUMN()+(-5), 1))*INDIRECT(ADDRESS(ROW()+(0), COLUMN()+(-2), 1)), 2)</f>
        <v>575379.350000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9.700000</v>
      </c>
      <c r="F9" s="19" t="s">
        <v>16</v>
      </c>
      <c r="G9" s="19"/>
      <c r="H9" s="20">
        <v>4997.960000</v>
      </c>
      <c r="I9" s="20"/>
      <c r="J9" s="20">
        <f ca="1">ROUND(INDIRECT(ADDRESS(ROW()+(0), COLUMN()+(-5), 1))*INDIRECT(ADDRESS(ROW()+(0), COLUMN()+(-2), 1)), 2)</f>
        <v>48480.210000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3.900000</v>
      </c>
      <c r="F10" s="19" t="s">
        <v>19</v>
      </c>
      <c r="G10" s="19"/>
      <c r="H10" s="20">
        <v>3946.200000</v>
      </c>
      <c r="I10" s="20"/>
      <c r="J10" s="20">
        <f ca="1">ROUND(INDIRECT(ADDRESS(ROW()+(0), COLUMN()+(-5), 1))*INDIRECT(ADDRESS(ROW()+(0), COLUMN()+(-2), 1)), 2)</f>
        <v>15390.180000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4.000000</v>
      </c>
      <c r="F11" s="19" t="s">
        <v>22</v>
      </c>
      <c r="G11" s="19"/>
      <c r="H11" s="20">
        <v>24915.450000</v>
      </c>
      <c r="I11" s="20"/>
      <c r="J11" s="20">
        <f ca="1">ROUND(INDIRECT(ADDRESS(ROW()+(0), COLUMN()+(-5), 1))*INDIRECT(ADDRESS(ROW()+(0), COLUMN()+(-2), 1)), 2)</f>
        <v>99661.800000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13.000000</v>
      </c>
      <c r="F12" s="19" t="s">
        <v>25</v>
      </c>
      <c r="G12" s="19"/>
      <c r="H12" s="20">
        <v>4762.530000</v>
      </c>
      <c r="I12" s="20"/>
      <c r="J12" s="20">
        <f ca="1">ROUND(INDIRECT(ADDRESS(ROW()+(0), COLUMN()+(-5), 1))*INDIRECT(ADDRESS(ROW()+(0), COLUMN()+(-2), 1)), 2)</f>
        <v>61912.890000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7.792000</v>
      </c>
      <c r="F13" s="19" t="s">
        <v>28</v>
      </c>
      <c r="G13" s="19"/>
      <c r="H13" s="20">
        <v>1157.230000</v>
      </c>
      <c r="I13" s="20"/>
      <c r="J13" s="20">
        <f ca="1">ROUND(INDIRECT(ADDRESS(ROW()+(0), COLUMN()+(-5), 1))*INDIRECT(ADDRESS(ROW()+(0), COLUMN()+(-2), 1)), 2)</f>
        <v>9017.140000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1"/>
      <c r="E14" s="22">
        <v>7.792000</v>
      </c>
      <c r="F14" s="23" t="s">
        <v>31</v>
      </c>
      <c r="G14" s="23"/>
      <c r="H14" s="24">
        <v>707.050000</v>
      </c>
      <c r="I14" s="24"/>
      <c r="J14" s="24">
        <f ca="1">ROUND(INDIRECT(ADDRESS(ROW()+(0), COLUMN()+(-5), 1))*INDIRECT(ADDRESS(ROW()+(0), COLUMN()+(-2), 1)), 2)</f>
        <v>5509.330000</v>
      </c>
      <c r="K14" s="24"/>
    </row>
    <row r="15" spans="1:11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815350.900000</v>
      </c>
      <c r="I15" s="16"/>
      <c r="J15" s="16">
        <f ca="1">ROUND(INDIRECT(ADDRESS(ROW()+(0), COLUMN()+(-5), 1))*INDIRECT(ADDRESS(ROW()+(0), COLUMN()+(-2), 1))/100, 2)</f>
        <v>16307.020000</v>
      </c>
      <c r="K15" s="16"/>
    </row>
    <row r="16" spans="1:11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831657.920000</v>
      </c>
      <c r="I16" s="24"/>
      <c r="J16" s="24">
        <f ca="1">ROUND(INDIRECT(ADDRESS(ROW()+(0), COLUMN()+(-5), 1))*INDIRECT(ADDRESS(ROW()+(0), COLUMN()+(-2), 1))/100, 2)</f>
        <v>24949.740000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856607.660000</v>
      </c>
      <c r="K17" s="26"/>
    </row>
  </sheetData>
  <mergeCells count="50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  <mergeCell ref="B16:D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