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<sst xmlns="http://schemas.openxmlformats.org/spreadsheetml/2006/main" count="27" uniqueCount="27">
  <si>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</si>
  <si>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EUR090</t>
  </si>
  <si>
    <t xml:space="preserve">m²</t>
  </si>
  <si>
    <t xml:space="preserve">Panneau en bois sur ossature structurale, en toiture inclinée.</t>
  </si>
  <si>
    <t xml:space="preserve">Panneau en bois de pin hydrofugé, en toiture inclinée, fixé mécaniquement sur une ossature structurale (non compris dans ce prix).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</si>
  <si>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</si>
  <si>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</si>
  <si>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</si>
  <si>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</si>
  <si>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</si>
  <si>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</si>
  <si>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mt13blm010d</t>
  </si>
  <si>
    <t xml:space="preserve">Panneau en pin hydrofugé, épaisseur 22 mm.</t>
  </si>
  <si>
    <t xml:space="preserve">m²</t>
  </si>
  <si>
    <t xml:space="preserve">mt13eag021</t>
  </si>
  <si>
    <t xml:space="preserve">Vis autoforeuse non oxydable pour fixation de panneaux en bois au support dans les toitures inclinées.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</si>
  <si>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</si>
  <si>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</si>
  <si>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</si>
  <si>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</si>
  <si>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</si>
  <si>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</si>
  <si>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</si>
  <si>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Coûts directs complémentaires</t>
  </si>
  <si>
    <t xml:space="preserve">%</t>
  </si>
  <si>
    <t xml:space="preserve">Coût d'entretien décennal: 198,34F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</si>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</sst>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7636.320000</v>
      </c>
      <c r="H9" s="12">
        <f ca="1">ROUND(INDIRECT(ADDRESS(ROW()+(0), COLUMN()+(-3), 1))*INDIRECT(ADDRESS(ROW()+(0), COLUMN()+(-1), 1)), 2)</f>
        <v>8399.950000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5.000000</v>
      </c>
      <c r="F10" s="15" t="s">
        <v>16</v>
      </c>
      <c r="G10" s="16">
        <v>58.180000</v>
      </c>
      <c r="H10" s="16">
        <f ca="1">ROUND(INDIRECT(ADDRESS(ROW()+(0), COLUMN()+(-3), 1))*INDIRECT(ADDRESS(ROW()+(0), COLUMN()+(-1), 1)), 2)</f>
        <v>290.900000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0.745000</v>
      </c>
      <c r="F11" s="15" t="s">
        <v>19</v>
      </c>
      <c r="G11" s="16">
        <v>1054.390000</v>
      </c>
      <c r="H11" s="16">
        <f ca="1">ROUND(INDIRECT(ADDRESS(ROW()+(0), COLUMN()+(-3), 1))*INDIRECT(ADDRESS(ROW()+(0), COLUMN()+(-1), 1)), 2)</f>
        <v>785.520000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0.373000</v>
      </c>
      <c r="F12" s="19" t="s">
        <v>22</v>
      </c>
      <c r="G12" s="20">
        <v>659.910000</v>
      </c>
      <c r="H12" s="20">
        <f ca="1">ROUND(INDIRECT(ADDRESS(ROW()+(0), COLUMN()+(-3), 1))*INDIRECT(ADDRESS(ROW()+(0), COLUMN()+(-1), 1)), 2)</f>
        <v>246.150000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9722.520000</v>
      </c>
      <c r="H13" s="23">
        <f ca="1">ROUND(INDIRECT(ADDRESS(ROW()+(0), COLUMN()+(-3), 1))*INDIRECT(ADDRESS(ROW()+(0), COLUMN()+(-1), 1))/100, 2)</f>
        <v>194.450000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9916.970000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