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<sst xmlns="http://schemas.openxmlformats.org/spreadsheetml/2006/main" count="37" uniqueCount="37">
  <si>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</si>
  <si>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EMX010</t>
  </si>
  <si>
    <t xml:space="preserve">U</t>
  </si>
  <si>
    <t xml:space="preserve">Pose d'une menuiserie extérieure.</t>
  </si>
  <si>
    <r>
      <rPr>
        <sz val="7.80"/>
        <color rgb="FF000000"/>
        <rFont val="Arial"/>
        <family val="2"/>
      </rPr>
      <t xml:space="preserve">Mise en place et fixation d'une menuiserie extérieure de </t>
    </r>
    <r>
      <rPr>
        <b/>
        <sz val="7.80"/>
        <color rgb="FF000000"/>
        <rFont val="Arial"/>
        <family val="2"/>
      </rPr>
      <t xml:space="preserve">jusqu'à 2</t>
    </r>
    <r>
      <rPr>
        <sz val="7.80"/>
        <color rgb="FF000000"/>
        <rFont val="Arial"/>
        <family val="2"/>
      </rPr>
      <t xml:space="preserve"> m² de surface, via la pose sur le mur des pattes d'ancrage avec </t>
    </r>
    <r>
      <rPr>
        <b/>
        <sz val="7.80"/>
        <color rgb="FF000000"/>
        <rFont val="Arial"/>
        <family val="2"/>
      </rPr>
      <t xml:space="preserve">mortier de ciment, confectionné sur chantier, avec additif hydrofuge, dosage 1:6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</si>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</sst>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06" customWidth="1"/>
    <col min="3" max="3" width="14.28" customWidth="1"/>
    <col min="4" max="4" width="43.86" customWidth="1"/>
    <col min="5" max="5" width="9.62" customWidth="1"/>
    <col min="6" max="6" width="6.85" customWidth="1"/>
    <col min="7" max="7" width="0.73" customWidth="1"/>
    <col min="8" max="8" width="8.74" customWidth="1"/>
    <col min="9" max="9" width="7.58" customWidth="1"/>
    <col min="10" max="10" width="1.17" customWidth="1"/>
    <col min="11" max="11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984.920000</v>
      </c>
      <c r="H8" s="16"/>
      <c r="I8" s="16"/>
      <c r="J8" s="16">
        <f ca="1">ROUND(INDIRECT(ADDRESS(ROW()+(0), COLUMN()+(-5), 1))*INDIRECT(ADDRESS(ROW()+(0), COLUMN()+(-3), 1)), 2)</f>
        <v>5.910000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0.016000</v>
      </c>
      <c r="F9" s="19" t="s">
        <v>16</v>
      </c>
      <c r="G9" s="20">
        <v>10532.050000</v>
      </c>
      <c r="H9" s="20"/>
      <c r="I9" s="20"/>
      <c r="J9" s="20">
        <f ca="1">ROUND(INDIRECT(ADDRESS(ROW()+(0), COLUMN()+(-5), 1))*INDIRECT(ADDRESS(ROW()+(0), COLUMN()+(-3), 1)), 2)</f>
        <v>168.510000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2.500000</v>
      </c>
      <c r="F10" s="19" t="s">
        <v>19</v>
      </c>
      <c r="G10" s="20">
        <v>71.570000</v>
      </c>
      <c r="H10" s="20"/>
      <c r="I10" s="20"/>
      <c r="J10" s="20">
        <f ca="1">ROUND(INDIRECT(ADDRESS(ROW()+(0), COLUMN()+(-5), 1))*INDIRECT(ADDRESS(ROW()+(0), COLUMN()+(-3), 1)), 2)</f>
        <v>178.930000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0.050000</v>
      </c>
      <c r="F11" s="19" t="s">
        <v>22</v>
      </c>
      <c r="G11" s="20">
        <v>787.940000</v>
      </c>
      <c r="H11" s="20"/>
      <c r="I11" s="20"/>
      <c r="J11" s="20">
        <f ca="1">ROUND(INDIRECT(ADDRESS(ROW()+(0), COLUMN()+(-5), 1))*INDIRECT(ADDRESS(ROW()+(0), COLUMN()+(-3), 1)), 2)</f>
        <v>39.400000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0.008000</v>
      </c>
      <c r="F12" s="19" t="s">
        <v>25</v>
      </c>
      <c r="G12" s="20">
        <v>746.060000</v>
      </c>
      <c r="H12" s="20"/>
      <c r="I12" s="20"/>
      <c r="J12" s="20">
        <f ca="1">ROUND(INDIRECT(ADDRESS(ROW()+(0), COLUMN()+(-5), 1))*INDIRECT(ADDRESS(ROW()+(0), COLUMN()+(-3), 1)), 2)</f>
        <v>5.970000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0.920000</v>
      </c>
      <c r="F13" s="19" t="s">
        <v>28</v>
      </c>
      <c r="G13" s="20">
        <v>1119.560000</v>
      </c>
      <c r="H13" s="20"/>
      <c r="I13" s="20"/>
      <c r="J13" s="20">
        <f ca="1">ROUND(INDIRECT(ADDRESS(ROW()+(0), COLUMN()+(-5), 1))*INDIRECT(ADDRESS(ROW()+(0), COLUMN()+(-3), 1)), 2)</f>
        <v>1030.000000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1.023000</v>
      </c>
      <c r="F14" s="23" t="s">
        <v>31</v>
      </c>
      <c r="G14" s="24">
        <v>679.230000</v>
      </c>
      <c r="H14" s="24"/>
      <c r="I14" s="24"/>
      <c r="J14" s="24">
        <f ca="1">ROUND(INDIRECT(ADDRESS(ROW()+(0), COLUMN()+(-5), 1))*INDIRECT(ADDRESS(ROW()+(0), COLUMN()+(-3), 1)), 2)</f>
        <v>694.850000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2123.570000</v>
      </c>
      <c r="H15" s="16"/>
      <c r="I15" s="16"/>
      <c r="J15" s="16">
        <f ca="1">ROUND(INDIRECT(ADDRESS(ROW()+(0), COLUMN()+(-5), 1))*INDIRECT(ADDRESS(ROW()+(0), COLUMN()+(-3), 1))/100, 2)</f>
        <v>42.470000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2166.040000</v>
      </c>
      <c r="H16" s="24"/>
      <c r="I16" s="24"/>
      <c r="J16" s="24">
        <f ca="1">ROUND(INDIRECT(ADDRESS(ROW()+(0), COLUMN()+(-5), 1))*INDIRECT(ADDRESS(ROW()+(0), COLUMN()+(-3), 1))/100, 2)</f>
        <v>64.980000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2231.020000</v>
      </c>
      <c r="K17" s="28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