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<sst xmlns="http://schemas.openxmlformats.org/spreadsheetml/2006/main" count="29" uniqueCount="29">
  <si>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</si>
  <si>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EMK060</t>
  </si>
  <si>
    <t xml:space="preserve">U</t>
  </si>
  <si>
    <t xml:space="preserve">Volet extérieur en bois.</t>
  </si>
  <si>
    <r>
      <rPr>
        <sz val="7.80"/>
        <color rgb="FF000000"/>
        <rFont val="Arial"/>
        <family val="2"/>
      </rPr>
      <t xml:space="preserve">Volet </t>
    </r>
    <r>
      <rPr>
        <b/>
        <sz val="7.80"/>
        <color rgb="FF000000"/>
        <rFont val="Arial"/>
        <family val="2"/>
      </rPr>
      <t xml:space="preserve">à persiennes</t>
    </r>
    <r>
      <rPr>
        <sz val="7.80"/>
        <color rgb="FF000000"/>
        <rFont val="Arial"/>
        <family val="2"/>
      </rPr>
      <t xml:space="preserve">, extérieur, en bois de </t>
    </r>
    <r>
      <rPr>
        <b/>
        <sz val="7.80"/>
        <color rgb="FF000000"/>
        <rFont val="Arial"/>
        <family val="2"/>
      </rPr>
      <t xml:space="preserve">pin melis à vernir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placé </t>
    </r>
    <r>
      <rPr>
        <b/>
        <sz val="7.80"/>
        <color rgb="FF000000"/>
        <rFont val="Arial"/>
        <family val="2"/>
      </rPr>
      <t xml:space="preserve">dans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</si>
  <si>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</si>
  <si>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</si>
  <si>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</si>
  <si>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</si>
  <si>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</si>
  <si>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</si>
  <si>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mt22xcv030c</t>
  </si>
  <si>
    <t xml:space="preserve">Volet à persiennes constitué de lames fixes, de bois de pin melis à vernir.</t>
  </si>
  <si>
    <t xml:space="preserve">m²</t>
  </si>
  <si>
    <t xml:space="preserve">mt22xcv031a</t>
  </si>
  <si>
    <t xml:space="preserve">Accessoires, charnières et poignée, visserie en acier inoxydable, éléments d'étanchéité, accessoires et outillages pour mécanisme homologués, pour volets en bois d'un vantail à battant.</t>
  </si>
  <si>
    <t xml:space="preserve">U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</si>
  <si>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</si>
  <si>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</si>
  <si>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</si>
  <si>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</si>
  <si>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</si>
  <si>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</si>
  <si>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</si>
  <si>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</si>
  <si>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</si>
  <si>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</si>
  <si>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53.462,68F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</si>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</sst>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93" customWidth="1"/>
    <col min="3" max="3" width="1.46" customWidth="1"/>
    <col min="4" max="4" width="63.82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0.750000</v>
      </c>
      <c r="F8" s="14" t="s">
        <v>13</v>
      </c>
      <c r="G8" s="16">
        <v>256716.980000</v>
      </c>
      <c r="H8" s="16">
        <f ca="1">ROUND(INDIRECT(ADDRESS(ROW()+(0), COLUMN()+(-3), 1))*INDIRECT(ADDRESS(ROW()+(0), COLUMN()+(-1), 1)), 2)</f>
        <v>192537.740000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10623.500000</v>
      </c>
      <c r="H9" s="20">
        <f ca="1">ROUND(INDIRECT(ADDRESS(ROW()+(0), COLUMN()+(-3), 1))*INDIRECT(ADDRESS(ROW()+(0), COLUMN()+(-1), 1)), 2)</f>
        <v>10623.500000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0.272000</v>
      </c>
      <c r="F10" s="19" t="s">
        <v>19</v>
      </c>
      <c r="G10" s="20">
        <v>898.450000</v>
      </c>
      <c r="H10" s="20">
        <f ca="1">ROUND(INDIRECT(ADDRESS(ROW()+(0), COLUMN()+(-3), 1))*INDIRECT(ADDRESS(ROW()+(0), COLUMN()+(-1), 1)), 2)</f>
        <v>244.380000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0.272000</v>
      </c>
      <c r="F11" s="23" t="s">
        <v>22</v>
      </c>
      <c r="G11" s="24">
        <v>534.610000</v>
      </c>
      <c r="H11" s="24">
        <f ca="1">ROUND(INDIRECT(ADDRESS(ROW()+(0), COLUMN()+(-3), 1))*INDIRECT(ADDRESS(ROW()+(0), COLUMN()+(-1), 1)), 2)</f>
        <v>145.410000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203551.030000</v>
      </c>
      <c r="H12" s="16">
        <f ca="1">ROUND(INDIRECT(ADDRESS(ROW()+(0), COLUMN()+(-3), 1))*INDIRECT(ADDRESS(ROW()+(0), COLUMN()+(-1), 1))/100, 2)</f>
        <v>4071.020000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207622.050000</v>
      </c>
      <c r="H13" s="24">
        <f ca="1">ROUND(INDIRECT(ADDRESS(ROW()+(0), COLUMN()+(-3), 1))*INDIRECT(ADDRESS(ROW()+(0), COLUMN()+(-1), 1))/100, 2)</f>
        <v>6228.660000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213850.710000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