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<sst xmlns="http://schemas.openxmlformats.org/spreadsheetml/2006/main" count="22" uniqueCount="22">
  <si>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</si>
  <si>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EMD100</t>
  </si>
  <si>
    <t xml:space="preserve">U</t>
  </si>
  <si>
    <t xml:space="preserve">Démontage d'un vantail de porte d'entrée au logement.</t>
  </si>
  <si>
    <r>
      <rPr>
        <b/>
        <sz val="7.80"/>
        <color rgb="FF000000"/>
        <rFont val="Arial"/>
        <family val="2"/>
      </rPr>
      <t xml:space="preserve">Démontage avec récupération du matériau</t>
    </r>
    <r>
      <rPr>
        <sz val="7.80"/>
        <color rgb="FF000000"/>
        <rFont val="Arial"/>
        <family val="2"/>
      </rPr>
      <t xml:space="preserve"> d'un vantail de porte </t>
    </r>
    <r>
      <rPr>
        <b/>
        <sz val="7.80"/>
        <color rgb="FF000000"/>
        <rFont val="Arial"/>
        <family val="2"/>
      </rPr>
      <t xml:space="preserve">blindée</t>
    </r>
    <r>
      <rPr>
        <sz val="7.80"/>
        <color rgb="FF000000"/>
        <rFont val="Arial"/>
        <family val="2"/>
      </rPr>
      <t xml:space="preserve"> d'entrée au logement de menuiserie en bois, </t>
    </r>
    <r>
      <rPr>
        <b/>
        <sz val="7.80"/>
        <color rgb="FF000000"/>
        <rFont val="Arial"/>
        <family val="2"/>
      </rPr>
      <t xml:space="preserve">dormants, couvre-joints et ferrures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avec moyens manuels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</si>
  <si>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</si>
  <si>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</si>
  <si>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</si>
  <si>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</si>
  <si>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</si>
  <si>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</si>
  <si>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mo016</t>
  </si>
  <si>
    <t xml:space="preserve">Compagnon professionnel III/CP2 menuisier bois.</t>
  </si>
  <si>
    <t xml:space="preserve">h</t>
  </si>
  <si>
    <t xml:space="preserve">mo056</t>
  </si>
  <si>
    <t xml:space="preserve">Ouvrier professionnel II/OP menuisier bois.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</si>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</sst>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35" customWidth="1"/>
    <col min="3" max="3" width="6.41" customWidth="1"/>
    <col min="4" max="4" width="40.51" customWidth="1"/>
    <col min="5" max="5" width="12.68" customWidth="1"/>
    <col min="6" max="6" width="9.91" customWidth="1"/>
    <col min="7" max="7" width="20.11" customWidth="1"/>
    <col min="8" max="8" width="0.58" customWidth="1"/>
    <col min="9" max="9" width="4.23" customWidth="1"/>
    <col min="10" max="10" width="4.23" customWidth="1"/>
    <col min="11" max="11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0.480000</v>
      </c>
      <c r="F8" s="14" t="s">
        <v>13</v>
      </c>
      <c r="G8" s="16">
        <v>898.450000</v>
      </c>
      <c r="H8" s="16">
        <f ca="1">ROUND(INDIRECT(ADDRESS(ROW()+(0), COLUMN()+(-3), 1))*INDIRECT(ADDRESS(ROW()+(0), COLUMN()+(-1), 1)), 2)</f>
        <v>431.260000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0.480000</v>
      </c>
      <c r="F9" s="20" t="s">
        <v>16</v>
      </c>
      <c r="G9" s="21">
        <v>534.610000</v>
      </c>
      <c r="H9" s="21">
        <f ca="1">ROUND(INDIRECT(ADDRESS(ROW()+(0), COLUMN()+(-3), 1))*INDIRECT(ADDRESS(ROW()+(0), COLUMN()+(-1), 1)), 2)</f>
        <v>256.610000</v>
      </c>
      <c r="I9" s="21"/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687.870000</v>
      </c>
      <c r="H10" s="16">
        <f ca="1">ROUND(INDIRECT(ADDRESS(ROW()+(0), COLUMN()+(-3), 1))*INDIRECT(ADDRESS(ROW()+(0), COLUMN()+(-1), 1))/100, 2)</f>
        <v>13.760000</v>
      </c>
      <c r="I10" s="16"/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701.630000</v>
      </c>
      <c r="H11" s="21">
        <f ca="1">ROUND(INDIRECT(ADDRESS(ROW()+(0), COLUMN()+(-3), 1))*INDIRECT(ADDRESS(ROW()+(0), COLUMN()+(-1), 1))/100, 2)</f>
        <v>21.050000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722.680000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