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<sst xmlns="http://schemas.openxmlformats.org/spreadsheetml/2006/main" count="30" uniqueCount="30">
  <si>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</si>
  <si>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EIT010</t>
  </si>
  <si>
    <t xml:space="preserve">m²</t>
  </si>
  <si>
    <t xml:space="preserve">Isolation thermique par réflexion des rives de plancher et des poteaux de façade.</t>
  </si>
  <si>
    <r>
      <rPr>
        <sz val="8.25"/>
        <color rgb="FF000000"/>
        <rFont val="Arial"/>
        <family val="2"/>
      </rPr>
      <t xml:space="preserve">Isolation thermique par réflexion des rives de plancher et des poteaux compris dans l'épaisseur de la façade, constituée de complexe multicouche, de 30 mm d'épaisseur totale, avec, une résistance thermique intrinsèque (sans lame d'air) de 1,252 m²K/W et une conductivité thermique de 0,036 W/(mK). Comprend les pointes métalliques à tête large pour la fixation de l'isolant à la structure préalablement décoffrée et la bande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</si>
  <si>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</si>
  <si>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</si>
  <si>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</si>
  <si>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</si>
  <si>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</si>
  <si>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</si>
  <si>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mt16arw010gas</t>
  </si>
  <si>
    <t xml:space="preserve">Complexe multicouche, composé de deux membranes en polyester métallisé avec armature, quatre couches d'ouate de polyester de 80 g/m², une couche de mousse de polyéthylène, huit membranes réfléchissantes et cinq couches de mousse de polyéthylène de 1 mm d'épaisseur, de 30 mm d'épaisseur totale, avec, une résistance thermique intrinsèque (sans lame d'air) de 1,252 m²K/W et une conductivité thermique de 0,036 W/(mK), fourni en rouleaux de 1,50x10 m.</t>
  </si>
  <si>
    <t xml:space="preserve">m²</t>
  </si>
  <si>
    <t xml:space="preserve">mt08var070</t>
  </si>
  <si>
    <t xml:space="preserve">Pointes métalliques à tête large.</t>
  </si>
  <si>
    <t xml:space="preserve">kg</t>
  </si>
  <si>
    <t xml:space="preserve">mt16arw100b</t>
  </si>
  <si>
    <t xml:space="preserve">Ruban autoadhésif, en aluminium, avec adhésif acrylique, de 0,03 mm d'épaisseur et 75 mm de largeur,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</si>
  <si>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</si>
  <si>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</si>
  <si>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</si>
  <si>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</si>
  <si>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</si>
  <si>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</si>
  <si>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</si>
  <si>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</si>
  <si>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</si>
  <si>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146,08F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</si>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</sst>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6370.89</v>
      </c>
      <c r="H9" s="13">
        <f ca="1">ROUND(INDIRECT(ADDRESS(ROW()+(0), COLUMN()+(-3), 1))*INDIRECT(ADDRESS(ROW()+(0), COLUMN()+(-1), 1)), 2)</f>
        <v>6689.43</v>
      </c>
    </row>
    <row r="10" spans="1:8" ht="13.50" thickBot="1" customHeight="1">
      <c r="A10" s="14" t="s">
        <v>14</v>
      </c>
      <c r="B10" s="14"/>
      <c r="C10" s="14"/>
      <c r="D10" s="14" t="s">
        <v>15</v>
      </c>
      <c r="E10" s="15">
        <v>0.15</v>
      </c>
      <c r="F10" s="16" t="s">
        <v>16</v>
      </c>
      <c r="G10" s="17">
        <v>1179.99</v>
      </c>
      <c r="H10" s="17">
        <f ca="1">ROUND(INDIRECT(ADDRESS(ROW()+(0), COLUMN()+(-3), 1))*INDIRECT(ADDRESS(ROW()+(0), COLUMN()+(-1), 1)), 2)</f>
        <v>177</v>
      </c>
    </row>
    <row r="11" spans="1:8" ht="24.00" thickBot="1" customHeight="1">
      <c r="A11" s="14" t="s">
        <v>17</v>
      </c>
      <c r="B11" s="14"/>
      <c r="C11" s="14"/>
      <c r="D11" s="14" t="s">
        <v>18</v>
      </c>
      <c r="E11" s="15">
        <v>0.8</v>
      </c>
      <c r="F11" s="16" t="s">
        <v>19</v>
      </c>
      <c r="G11" s="17">
        <v>186.86</v>
      </c>
      <c r="H11" s="17">
        <f ca="1">ROUND(INDIRECT(ADDRESS(ROW()+(0), COLUMN()+(-3), 1))*INDIRECT(ADDRESS(ROW()+(0), COLUMN()+(-1), 1)), 2)</f>
        <v>149.49</v>
      </c>
    </row>
    <row r="12" spans="1:8" ht="13.50" thickBot="1" customHeight="1">
      <c r="A12" s="14" t="s">
        <v>20</v>
      </c>
      <c r="B12" s="14"/>
      <c r="C12" s="14"/>
      <c r="D12" s="14" t="s">
        <v>21</v>
      </c>
      <c r="E12" s="15">
        <v>0.1</v>
      </c>
      <c r="F12" s="16" t="s">
        <v>22</v>
      </c>
      <c r="G12" s="17">
        <v>1103.42</v>
      </c>
      <c r="H12" s="17">
        <f ca="1">ROUND(INDIRECT(ADDRESS(ROW()+(0), COLUMN()+(-3), 1))*INDIRECT(ADDRESS(ROW()+(0), COLUMN()+(-1), 1)), 2)</f>
        <v>110.34</v>
      </c>
    </row>
    <row r="13" spans="1:8" ht="13.50" thickBot="1" customHeight="1">
      <c r="A13" s="14" t="s">
        <v>23</v>
      </c>
      <c r="B13" s="14"/>
      <c r="C13" s="14"/>
      <c r="D13" s="18" t="s">
        <v>24</v>
      </c>
      <c r="E13" s="19">
        <v>0.05</v>
      </c>
      <c r="F13" s="20" t="s">
        <v>25</v>
      </c>
      <c r="G13" s="21">
        <v>687.31</v>
      </c>
      <c r="H13" s="21">
        <f ca="1">ROUND(INDIRECT(ADDRESS(ROW()+(0), COLUMN()+(-3), 1))*INDIRECT(ADDRESS(ROW()+(0), COLUMN()+(-1), 1)), 2)</f>
        <v>34.37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7160.63</v>
      </c>
      <c r="H14" s="24">
        <f ca="1">ROUND(INDIRECT(ADDRESS(ROW()+(0), COLUMN()+(-3), 1))*INDIRECT(ADDRESS(ROW()+(0), COLUMN()+(-1), 1))/100, 2)</f>
        <v>143.21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7303.84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