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<sst xmlns="http://schemas.openxmlformats.org/spreadsheetml/2006/main" count="30" uniqueCount="30">
  <si>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</si>
  <si>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EIT010</t>
  </si>
  <si>
    <t xml:space="preserve">m²</t>
  </si>
  <si>
    <t xml:space="preserve">Isolation thermique par réflexion des rives de plancher et des poteaux de façade.</t>
  </si>
  <si>
    <r>
      <rPr>
        <sz val="8.25"/>
        <color rgb="FF000000"/>
        <rFont val="Arial"/>
        <family val="2"/>
      </rPr>
      <t xml:space="preserve">Isolation thermique par réflexion des rives de plancher et des poteaux compris dans l'épaisseur de la façade, constituée de complexe multicouche, de 8 mm d'épaisseur totale, avec, une résistance thermique intrinsèque (sans lame d'air) de 1,33 m²K/W et une conductivité thermique de 0,023 W/(mK). Comprend les pointes métalliques à tête large pour la fixation de l'isolant à la structure préalablement décoffrée et la bande autoadhésive pour le scellage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</si>
  <si>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</si>
  <si>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</si>
  <si>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</si>
  <si>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</si>
  <si>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</si>
  <si>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</si>
  <si>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mt16arw010dei</t>
  </si>
  <si>
    <t xml:space="preserve">Complexe multicouche, composé d'une couche de mousse de polyéthylène, un film d'aluminium avec traitement anticorrosion, un film alvéolaire en polyéthylène et une membrane en polyéthylène à basse densité (LDPE), de 8 mm d'épaisseur totale, avec, une résistance thermique intrinsèque (sans lame d'air) de 1,33 m²K/W et une conductivité thermique de 0,023 W/(mK), fourni en rouleaux de 1,20x25 m.</t>
  </si>
  <si>
    <t xml:space="preserve">m²</t>
  </si>
  <si>
    <t xml:space="preserve">mt08var070</t>
  </si>
  <si>
    <t xml:space="preserve">Pointes métalliques à tête large.</t>
  </si>
  <si>
    <t xml:space="preserve">kg</t>
  </si>
  <si>
    <t xml:space="preserve">mt16arw100b</t>
  </si>
  <si>
    <t xml:space="preserve">Ruban autoadhésif, en aluminium, avec adhésif acrylique, de 0,03 mm d'épaisseur et 75 mm de largeur, pour le scellage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</si>
  <si>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</si>
  <si>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</si>
  <si>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</si>
  <si>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</si>
  <si>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</si>
  <si>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</si>
  <si>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</si>
  <si>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</si>
  <si>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</si>
  <si>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94,88F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</si>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</sst>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29" customWidth="1"/>
    <col min="3" max="3" width="0.68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/>
      <c r="D9" s="7" t="s">
        <v>12</v>
      </c>
      <c r="E9" s="9">
        <v>1.05</v>
      </c>
      <c r="F9" s="11" t="s">
        <v>13</v>
      </c>
      <c r="G9" s="13">
        <v>3980.83</v>
      </c>
      <c r="H9" s="13">
        <f ca="1">ROUND(INDIRECT(ADDRESS(ROW()+(0), COLUMN()+(-3), 1))*INDIRECT(ADDRESS(ROW()+(0), COLUMN()+(-1), 1)), 2)</f>
        <v>4179.87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0.15</v>
      </c>
      <c r="F10" s="16" t="s">
        <v>16</v>
      </c>
      <c r="G10" s="17">
        <v>1179.99</v>
      </c>
      <c r="H10" s="17">
        <f ca="1">ROUND(INDIRECT(ADDRESS(ROW()+(0), COLUMN()+(-3), 1))*INDIRECT(ADDRESS(ROW()+(0), COLUMN()+(-1), 1)), 2)</f>
        <v>177</v>
      </c>
    </row>
    <row r="11" spans="1:8" ht="24.00" thickBot="1" customHeight="1">
      <c r="A11" s="14" t="s">
        <v>17</v>
      </c>
      <c r="B11" s="14"/>
      <c r="C11" s="14"/>
      <c r="D11" s="14" t="s">
        <v>18</v>
      </c>
      <c r="E11" s="15">
        <v>0.8</v>
      </c>
      <c r="F11" s="16" t="s">
        <v>19</v>
      </c>
      <c r="G11" s="17">
        <v>186.86</v>
      </c>
      <c r="H11" s="17">
        <f ca="1">ROUND(INDIRECT(ADDRESS(ROW()+(0), COLUMN()+(-3), 1))*INDIRECT(ADDRESS(ROW()+(0), COLUMN()+(-1), 1)), 2)</f>
        <v>149.49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0.1</v>
      </c>
      <c r="F12" s="16" t="s">
        <v>22</v>
      </c>
      <c r="G12" s="17">
        <v>1103.42</v>
      </c>
      <c r="H12" s="17">
        <f ca="1">ROUND(INDIRECT(ADDRESS(ROW()+(0), COLUMN()+(-3), 1))*INDIRECT(ADDRESS(ROW()+(0), COLUMN()+(-1), 1)), 2)</f>
        <v>110.34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>
        <v>0.05</v>
      </c>
      <c r="F13" s="20" t="s">
        <v>25</v>
      </c>
      <c r="G13" s="21">
        <v>687.31</v>
      </c>
      <c r="H13" s="21">
        <f ca="1">ROUND(INDIRECT(ADDRESS(ROW()+(0), COLUMN()+(-3), 1))*INDIRECT(ADDRESS(ROW()+(0), COLUMN()+(-1), 1)), 2)</f>
        <v>34.37</v>
      </c>
    </row>
    <row r="14" spans="1:8" ht="13.50" thickBot="1" customHeight="1">
      <c r="A14" s="18"/>
      <c r="B14" s="18"/>
      <c r="C14" s="18"/>
      <c r="D14" s="5" t="s">
        <v>26</v>
      </c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4651.07</v>
      </c>
      <c r="H14" s="24">
        <f ca="1">ROUND(INDIRECT(ADDRESS(ROW()+(0), COLUMN()+(-3), 1))*INDIRECT(ADDRESS(ROW()+(0), COLUMN()+(-1), 1))/100, 2)</f>
        <v>93.02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4744.09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