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<sst xmlns="http://schemas.openxmlformats.org/spreadsheetml/2006/main" count="30" uniqueCount="30">
  <si>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</si>
  <si>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EIT010</t>
  </si>
  <si>
    <t xml:space="preserve">m²</t>
  </si>
  <si>
    <t xml:space="preserve">Isolation thermique par réflexion des rives de plancher et des poteaux de façade.</t>
  </si>
  <si>
    <r>
      <rPr>
        <sz val="8.25"/>
        <color rgb="FF000000"/>
        <rFont val="Arial"/>
        <family val="2"/>
      </rPr>
      <t xml:space="preserve">Isolation thermique par réflexion des rives de plancher et des poteaux compris dans l'épaisseur de la façade, constituée de complexe multicouche, de 40 mm d'épaisseur totale, avec, une résistance thermique intrinsèque (sans lame d'air) de 1,111 m²K/W et une conductivité thermique de 0,036 W/(mK). Comprend les pointes métalliques à tête large pour la fixation de l'isolant à la structure préalablement décoffrée et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</si>
  <si>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</si>
  <si>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</si>
  <si>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</si>
  <si>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</si>
  <si>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</si>
  <si>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</si>
  <si>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mt16arw010maC</t>
  </si>
  <si>
    <t xml:space="preserve">Complexe multicouche, composé de deux membrane en polyester métallisé microperforé, trois couches de coton de 100 g/m², cinq membranes réfléchissantes et trois couches d'ouate de polyester de 135 g/m², de 40 mm d'épaisseur totale, avec, une résistance thermique intrinsèque (sans lame d'air) de 1,111 m²K/W et une conductivité thermique de 0,036 W/(mK), fourni en rouleaux de 1,50x10 m.</t>
  </si>
  <si>
    <t xml:space="preserve">m²</t>
  </si>
  <si>
    <t xml:space="preserve">mt08var070</t>
  </si>
  <si>
    <t xml:space="preserve">Pointes métalliques à tête large.</t>
  </si>
  <si>
    <t xml:space="preserve">kg</t>
  </si>
  <si>
    <t xml:space="preserve">mt16arw100b</t>
  </si>
  <si>
    <t xml:space="preserve">Ruban autoadhésif, en aluminium, avec adhésif acrylique, de 0,03 mm d'épaisseur et 75 mm de largeur,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</si>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</sst>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87"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10933.7</v>
      </c>
      <c r="H9" s="13">
        <f ca="1">ROUND(INDIRECT(ADDRESS(ROW()+(0), COLUMN()+(-3), 1))*INDIRECT(ADDRESS(ROW()+(0), COLUMN()+(-1), 1)), 2)</f>
        <v>11480.4</v>
      </c>
    </row>
    <row r="10" spans="1:8" ht="13.50" thickBot="1" customHeight="1">
      <c r="A10" s="14" t="s">
        <v>14</v>
      </c>
      <c r="B10" s="14"/>
      <c r="C10" s="14"/>
      <c r="D10" s="14" t="s">
        <v>15</v>
      </c>
      <c r="E10" s="15">
        <v>0.15</v>
      </c>
      <c r="F10" s="16" t="s">
        <v>16</v>
      </c>
      <c r="G10" s="17">
        <v>1179.99</v>
      </c>
      <c r="H10" s="17">
        <f ca="1">ROUND(INDIRECT(ADDRESS(ROW()+(0), COLUMN()+(-3), 1))*INDIRECT(ADDRESS(ROW()+(0), COLUMN()+(-1), 1)), 2)</f>
        <v>177</v>
      </c>
    </row>
    <row r="11" spans="1:8" ht="24.00" thickBot="1" customHeight="1">
      <c r="A11" s="14" t="s">
        <v>17</v>
      </c>
      <c r="B11" s="14"/>
      <c r="C11" s="14"/>
      <c r="D11" s="14" t="s">
        <v>18</v>
      </c>
      <c r="E11" s="15">
        <v>0.8</v>
      </c>
      <c r="F11" s="16" t="s">
        <v>19</v>
      </c>
      <c r="G11" s="17">
        <v>186.86</v>
      </c>
      <c r="H11" s="17">
        <f ca="1">ROUND(INDIRECT(ADDRESS(ROW()+(0), COLUMN()+(-3), 1))*INDIRECT(ADDRESS(ROW()+(0), COLUMN()+(-1), 1)), 2)</f>
        <v>149.49</v>
      </c>
    </row>
    <row r="12" spans="1:8" ht="13.50" thickBot="1" customHeight="1">
      <c r="A12" s="14" t="s">
        <v>20</v>
      </c>
      <c r="B12" s="14"/>
      <c r="C12" s="14"/>
      <c r="D12" s="14" t="s">
        <v>21</v>
      </c>
      <c r="E12" s="15">
        <v>0.1</v>
      </c>
      <c r="F12" s="16" t="s">
        <v>22</v>
      </c>
      <c r="G12" s="17">
        <v>1103.42</v>
      </c>
      <c r="H12" s="17">
        <f ca="1">ROUND(INDIRECT(ADDRESS(ROW()+(0), COLUMN()+(-3), 1))*INDIRECT(ADDRESS(ROW()+(0), COLUMN()+(-1), 1)), 2)</f>
        <v>110.34</v>
      </c>
    </row>
    <row r="13" spans="1:8" ht="13.50" thickBot="1" customHeight="1">
      <c r="A13" s="14" t="s">
        <v>23</v>
      </c>
      <c r="B13" s="14"/>
      <c r="C13" s="14"/>
      <c r="D13" s="18" t="s">
        <v>24</v>
      </c>
      <c r="E13" s="19">
        <v>0.05</v>
      </c>
      <c r="F13" s="20" t="s">
        <v>25</v>
      </c>
      <c r="G13" s="21">
        <v>687.31</v>
      </c>
      <c r="H13" s="21">
        <f ca="1">ROUND(INDIRECT(ADDRESS(ROW()+(0), COLUMN()+(-3), 1))*INDIRECT(ADDRESS(ROW()+(0), COLUMN()+(-1), 1)), 2)</f>
        <v>34.37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11951.6</v>
      </c>
      <c r="H14" s="24">
        <f ca="1">ROUND(INDIRECT(ADDRESS(ROW()+(0), COLUMN()+(-3), 1))*INDIRECT(ADDRESS(ROW()+(0), COLUMN()+(-1), 1))/100, 2)</f>
        <v>239.03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12190.6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