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<sst xmlns="http://schemas.openxmlformats.org/spreadsheetml/2006/main" count="30" uniqueCount="30">
  <si>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</si>
  <si>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EIT010</t>
  </si>
  <si>
    <t xml:space="preserve">m²</t>
  </si>
  <si>
    <t xml:space="preserve">Isolation thermique par réflexion des rives de plancher et des poteaux de façade.</t>
  </si>
  <si>
    <r>
      <rPr>
        <sz val="8.25"/>
        <color rgb="FF000000"/>
        <rFont val="Arial"/>
        <family val="2"/>
      </rPr>
      <t xml:space="preserve">Isolation thermique par réflexion des rives de plancher et des poteaux compris dans l'épaisseur de la façade, constituée de complexe multicouche, de 8 mm d'épaisseur totale, avec, une résistance thermique intrinsèque (sans lame d'air) de 1,33 m²K/W et une conductivité thermique de 0,023 W/(mK). Comprend le mortier-colle pour la fixation de l'isolant à la structure préalablement décoffrée et la bande autoadhésive pour le scellage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</si>
  <si>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</si>
  <si>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</si>
  <si>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</si>
  <si>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</si>
  <si>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</si>
  <si>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</si>
  <si>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mt16arw010dej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</si>
  <si>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</si>
  <si>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</si>
  <si>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mt16aaa010</t>
  </si>
  <si>
    <t xml:space="preserve">Mortier adhésif pour fixation des matériaux isolants.</t>
  </si>
  <si>
    <t xml:space="preserve">kg</t>
  </si>
  <si>
    <t xml:space="preserve">mt16arw100b</t>
  </si>
  <si>
    <t xml:space="preserve">Ruban autoadhésif, en aluminium, avec adhésif acrylique, de 0,03 mm d'épaisseur et 75 mm de largeur,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</si>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</sst>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3980.83</v>
      </c>
      <c r="H9" s="13">
        <f ca="1">ROUND(INDIRECT(ADDRESS(ROW()+(0), COLUMN()+(-3), 1))*INDIRECT(ADDRESS(ROW()+(0), COLUMN()+(-1), 1)), 2)</f>
        <v>4179.87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</v>
      </c>
      <c r="F10" s="16" t="s">
        <v>16</v>
      </c>
      <c r="G10" s="17">
        <v>148</v>
      </c>
      <c r="H10" s="17">
        <f ca="1">ROUND(INDIRECT(ADDRESS(ROW()+(0), COLUMN()+(-3), 1))*INDIRECT(ADDRESS(ROW()+(0), COLUMN()+(-1), 1)), 2)</f>
        <v>1332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0.8</v>
      </c>
      <c r="F11" s="16" t="s">
        <v>19</v>
      </c>
      <c r="G11" s="17">
        <v>186.86</v>
      </c>
      <c r="H11" s="17">
        <f ca="1">ROUND(INDIRECT(ADDRESS(ROW()+(0), COLUMN()+(-3), 1))*INDIRECT(ADDRESS(ROW()+(0), COLUMN()+(-1), 1)), 2)</f>
        <v>149.49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1103.42</v>
      </c>
      <c r="H12" s="17">
        <f ca="1">ROUND(INDIRECT(ADDRESS(ROW()+(0), COLUMN()+(-3), 1))*INDIRECT(ADDRESS(ROW()+(0), COLUMN()+(-1), 1)), 2)</f>
        <v>110.34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0.05</v>
      </c>
      <c r="F13" s="20" t="s">
        <v>25</v>
      </c>
      <c r="G13" s="21">
        <v>687.31</v>
      </c>
      <c r="H13" s="21">
        <f ca="1">ROUND(INDIRECT(ADDRESS(ROW()+(0), COLUMN()+(-3), 1))*INDIRECT(ADDRESS(ROW()+(0), COLUMN()+(-1), 1)), 2)</f>
        <v>34.37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5806.07</v>
      </c>
      <c r="H14" s="24">
        <f ca="1">ROUND(INDIRECT(ADDRESS(ROW()+(0), COLUMN()+(-3), 1))*INDIRECT(ADDRESS(ROW()+(0), COLUMN()+(-1), 1))/100, 2)</f>
        <v>116.12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5922.19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