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<sst xmlns="http://schemas.openxmlformats.org/spreadsheetml/2006/main" count="31" uniqueCount="31">
  <si>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</si>
  <si>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</si>
  <si>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</si>
  <si>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</si>
  <si>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
        <family val="2"/>
      </rPr>
      <t xml:space="preserve">Isolation thermique verticale des dallages en contact avec le terrain constituée de </t>
    </r>
    <r>
      <rPr>
        <b/>
        <sz val="7.80"/>
        <color rgb="FF000000"/>
        <rFont val="A"/>
        <family val="2"/>
      </rPr>
      <t xml:space="preserve">panneau rigide en polystyrène extrudé, à surface lisse et usinage latéral à demi-bois, de 40 mm d'épaisseur, résistance à la compression &gt;= 300 kPa, résistance thermique 1,2 m²K/W, conductivité thermique 0,034 W/(mK)</t>
    </r>
    <r>
      <rPr>
        <sz val="7.80"/>
        <color rgb="FF000000"/>
        <rFont val="A"/>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</si>
  <si>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</si>
  <si>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</si>
  <si>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</si>
  <si>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</si>
  <si>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</si>
  <si>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</si>
  <si>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mt16pxa010ab</t>
  </si>
  <si>
    <t xml:space="preserve">Panneau rigide en polystyrène extrudé, selon NF EN 13164, à surface lisse et usinage latéral à demi-bois, de 40 mm d'épaisseur, résistance à la compression &gt;= 300 kPa, résistance thermique 1,2 m²K/W, conductivité thermique 0,034 W/(mK), Euroclasse E de réaction au feu, avec code de désignation XPS-EN 13164-T1-CS(10/4)300-DLT(2)5-DS(TH)-WL(T)0,7--FT2.</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</si>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</sst>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03"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1.100000</v>
      </c>
      <c r="G8" s="14" t="s">
        <v>13</v>
      </c>
      <c r="H8" s="16">
        <v>4147.240000</v>
      </c>
      <c r="I8" s="16"/>
      <c r="J8" s="16">
        <f ca="1">ROUND(INDIRECT(ADDRESS(ROW()+(0), COLUMN()+(-4), 1))*INDIRECT(ADDRESS(ROW()+(0), COLUMN()+(-2), 1)), 2)</f>
        <v>4561.960000</v>
      </c>
    </row>
    <row r="9" spans="1:10" ht="21.60" thickBot="1" customHeight="1">
      <c r="A9" s="17" t="s">
        <v>14</v>
      </c>
      <c r="B9" s="17" t="s">
        <v>15</v>
      </c>
      <c r="C9" s="17"/>
      <c r="D9" s="17"/>
      <c r="E9" s="17"/>
      <c r="F9" s="18">
        <v>1.100000</v>
      </c>
      <c r="G9" s="19" t="s">
        <v>16</v>
      </c>
      <c r="H9" s="20">
        <v>302.250000</v>
      </c>
      <c r="I9" s="20"/>
      <c r="J9" s="20">
        <f ca="1">ROUND(INDIRECT(ADDRESS(ROW()+(0), COLUMN()+(-4), 1))*INDIRECT(ADDRESS(ROW()+(0), COLUMN()+(-2), 1)), 2)</f>
        <v>332.480000</v>
      </c>
    </row>
    <row r="10" spans="1:10" ht="12.00" thickBot="1" customHeight="1">
      <c r="A10" s="17" t="s">
        <v>17</v>
      </c>
      <c r="B10" s="17" t="s">
        <v>18</v>
      </c>
      <c r="C10" s="17"/>
      <c r="D10" s="17"/>
      <c r="E10" s="17"/>
      <c r="F10" s="18">
        <v>0.400000</v>
      </c>
      <c r="G10" s="19" t="s">
        <v>19</v>
      </c>
      <c r="H10" s="20">
        <v>245.070000</v>
      </c>
      <c r="I10" s="20"/>
      <c r="J10" s="20">
        <f ca="1">ROUND(INDIRECT(ADDRESS(ROW()+(0), COLUMN()+(-4), 1))*INDIRECT(ADDRESS(ROW()+(0), COLUMN()+(-2), 1)), 2)</f>
        <v>98.030000</v>
      </c>
    </row>
    <row r="11" spans="1:10" ht="12.00" thickBot="1" customHeight="1">
      <c r="A11" s="17" t="s">
        <v>20</v>
      </c>
      <c r="B11" s="17" t="s">
        <v>21</v>
      </c>
      <c r="C11" s="17"/>
      <c r="D11" s="17"/>
      <c r="E11" s="17"/>
      <c r="F11" s="18">
        <v>0.210000</v>
      </c>
      <c r="G11" s="19" t="s">
        <v>22</v>
      </c>
      <c r="H11" s="20">
        <v>1157.230000</v>
      </c>
      <c r="I11" s="20"/>
      <c r="J11" s="20">
        <f ca="1">ROUND(INDIRECT(ADDRESS(ROW()+(0), COLUMN()+(-4), 1))*INDIRECT(ADDRESS(ROW()+(0), COLUMN()+(-2), 1)), 2)</f>
        <v>243.020000</v>
      </c>
    </row>
    <row r="12" spans="1:10" ht="12.00" thickBot="1" customHeight="1">
      <c r="A12" s="17" t="s">
        <v>23</v>
      </c>
      <c r="B12" s="21" t="s">
        <v>24</v>
      </c>
      <c r="C12" s="21"/>
      <c r="D12" s="21"/>
      <c r="E12" s="21"/>
      <c r="F12" s="22">
        <v>0.210000</v>
      </c>
      <c r="G12" s="23" t="s">
        <v>25</v>
      </c>
      <c r="H12" s="24">
        <v>707.050000</v>
      </c>
      <c r="I12" s="24"/>
      <c r="J12" s="24">
        <f ca="1">ROUND(INDIRECT(ADDRESS(ROW()+(0), COLUMN()+(-4), 1))*INDIRECT(ADDRESS(ROW()+(0), COLUMN()+(-2), 1)), 2)</f>
        <v>148.480000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5383.970000</v>
      </c>
      <c r="I13" s="16"/>
      <c r="J13" s="16">
        <f ca="1">ROUND(INDIRECT(ADDRESS(ROW()+(0), COLUMN()+(-4), 1))*INDIRECT(ADDRESS(ROW()+(0), COLUMN()+(-2), 1))/100, 2)</f>
        <v>107.680000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5491.650000</v>
      </c>
      <c r="I14" s="24"/>
      <c r="J14" s="24">
        <f ca="1">ROUND(INDIRECT(ADDRESS(ROW()+(0), COLUMN()+(-4), 1))*INDIRECT(ADDRESS(ROW()+(0), COLUMN()+(-2), 1))/100, 2)</f>
        <v>164.750000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5656.400000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