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<sst xmlns="http://schemas.openxmlformats.org/spreadsheetml/2006/main" count="27" uniqueCount="27">
  <si>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</si>
  <si>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EEP120</t>
  </si>
  <si>
    <t xml:space="preserve">U</t>
  </si>
  <si>
    <t xml:space="preserve">Rebouchage imperméabilisant de trou de banche pour le passage des tiges de coffrage, dans un mur en béton.</t>
  </si>
  <si>
    <r>
      <rPr>
        <sz val="8.25"/>
        <color rgb="FF000000"/>
        <rFont val="Arial"/>
        <family val="2"/>
      </rPr>
      <t xml:space="preserve">Rebouchage imperméabilisant de trou de banche </t>
    </r>
    <r>
      <rPr>
        <b/>
        <sz val="8.25"/>
        <color rgb="FF000000"/>
        <rFont val="Arial"/>
        <family val="2"/>
      </rPr>
      <t xml:space="preserve">de entre 20 et 25 mm de diamètre intérieur</t>
    </r>
    <r>
      <rPr>
        <sz val="8.25"/>
        <color rgb="FF000000"/>
        <rFont val="Arial"/>
        <family val="2"/>
      </rPr>
      <t xml:space="preserve"> pour le passage des tiges de coffrage, dans </t>
    </r>
    <r>
      <rPr>
        <b/>
        <sz val="8.25"/>
        <color rgb="FF000000"/>
        <rFont val="Arial"/>
        <family val="2"/>
      </rPr>
      <t xml:space="preserve">mur en béton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cordon en polyéthylène expansé à cellules fermées, de section circulaire de 20 mm de diamètre, pour fond de joint; mastic élastomère monocomposant à base de polymères hybrides, de couleur gris, appliquée au pistolet du fond de joint vers l'extérieur; et revêtement postérieur avec du mortier modifié avec des polymères, de nivellement superficiel, avec une résistance à la compression à 28 jours supérieure ou égale à 25 N/mm², classe R2 selon NF EN 1504-3, appliqué à la truelle en couche mince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</si>
  <si>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</si>
  <si>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</si>
  <si>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</si>
  <si>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</si>
  <si>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</si>
  <si>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</si>
  <si>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</si>
  <si>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</si>
  <si>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</si>
  <si>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mt15bas035a</t>
  </si>
  <si>
    <t xml:space="preserve">Cartouche de mastic élastomère monocomposant à base de polymères hybrides, de couleur gris, de 600 ml, très adhérent, avec des propriétés élastiques élevées, résistant au vieillissement et aux rayons UV, dureté Shore A approchée de 25, allongement en rupture &gt; 600%, selon NF EN ISO 11600.</t>
  </si>
  <si>
    <t xml:space="preserve">U</t>
  </si>
  <si>
    <t xml:space="preserve">mt09reh090a</t>
  </si>
  <si>
    <t xml:space="preserve">Mortier modifié avec des polymères, de nivellement superficiel, pour application en couche mince, pour réparation non structurale du béton.</t>
  </si>
  <si>
    <t xml:space="preserve">kg</t>
  </si>
  <si>
    <t xml:space="preserve">mo070</t>
  </si>
  <si>
    <t xml:space="preserve">Ouvrier professionnel II/OP applicateur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</si>
  <si>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</si>
  <si>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</si>
  <si>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</si>
  <si>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5,42F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</si>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</sst>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0.250000</v>
      </c>
      <c r="E9" s="10" t="s">
        <v>13</v>
      </c>
      <c r="F9" s="12">
        <v>125.410000</v>
      </c>
      <c r="G9" s="12">
        <f ca="1">ROUND(INDIRECT(ADDRESS(ROW()+(0), COLUMN()+(-3), 1))*INDIRECT(ADDRESS(ROW()+(0), COLUMN()+(-1), 1)), 2)</f>
        <v>31.350000</v>
      </c>
    </row>
    <row r="10" spans="1:7" ht="55.50" thickBot="1" customHeight="1">
      <c r="A10" s="13" t="s">
        <v>14</v>
      </c>
      <c r="B10" s="13"/>
      <c r="C10" s="13" t="s">
        <v>15</v>
      </c>
      <c r="D10" s="14">
        <v>0.026000</v>
      </c>
      <c r="E10" s="15" t="s">
        <v>16</v>
      </c>
      <c r="F10" s="16">
        <v>6654.520000</v>
      </c>
      <c r="G10" s="16">
        <f ca="1">ROUND(INDIRECT(ADDRESS(ROW()+(0), COLUMN()+(-3), 1))*INDIRECT(ADDRESS(ROW()+(0), COLUMN()+(-1), 1)), 2)</f>
        <v>173.020000</v>
      </c>
    </row>
    <row r="11" spans="1:7" ht="24.00" thickBot="1" customHeight="1">
      <c r="A11" s="13" t="s">
        <v>17</v>
      </c>
      <c r="B11" s="13"/>
      <c r="C11" s="13" t="s">
        <v>18</v>
      </c>
      <c r="D11" s="14">
        <v>0.030000</v>
      </c>
      <c r="E11" s="15" t="s">
        <v>19</v>
      </c>
      <c r="F11" s="16">
        <v>1053.010000</v>
      </c>
      <c r="G11" s="16">
        <f ca="1">ROUND(INDIRECT(ADDRESS(ROW()+(0), COLUMN()+(-3), 1))*INDIRECT(ADDRESS(ROW()+(0), COLUMN()+(-1), 1)), 2)</f>
        <v>31.590000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0.042000</v>
      </c>
      <c r="E12" s="19" t="s">
        <v>22</v>
      </c>
      <c r="F12" s="20">
        <v>707.040000</v>
      </c>
      <c r="G12" s="20">
        <f ca="1">ROUND(INDIRECT(ADDRESS(ROW()+(0), COLUMN()+(-3), 1))*INDIRECT(ADDRESS(ROW()+(0), COLUMN()+(-1), 1)), 2)</f>
        <v>29.700000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265.660000</v>
      </c>
      <c r="G13" s="23">
        <f ca="1">ROUND(INDIRECT(ADDRESS(ROW()+(0), COLUMN()+(-3), 1))*INDIRECT(ADDRESS(ROW()+(0), COLUMN()+(-1), 1))/100, 2)</f>
        <v>5.310000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270.970000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