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<sst xmlns="http://schemas.openxmlformats.org/spreadsheetml/2006/main" count="27" uniqueCount="27">
  <si>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</si>
  <si>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EEJ050</t>
  </si>
  <si>
    <t xml:space="preserve">m</t>
  </si>
  <si>
    <t xml:space="preserve">Scellement d'un joint de dilatation avec une bande élastique imperméable.</t>
  </si>
  <si>
    <r>
      <rPr>
        <sz val="8.25"/>
        <color rgb="FF000000"/>
        <rFont val="Arial"/>
        <family val="2"/>
      </rPr>
      <t xml:space="preserve">Scellement d'un joint de dilatation avec bande élastique imperméable en élastomère thermoplastique, de 140 mm de largeur et 1,2 mm d'épaisseur, placée avec des recouvrements, fixée au support via mortier bicomposant à prestations élevées, à base de résine époxy, (rendement: 0,75 kg/m), appliqué en deux couches, la première couche avant la mise en place de la bande et la seconde couche après la mise en place de la bande, en laissant libre la zone de la bande exposée au mouvement.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</si>
  <si>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</si>
  <si>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</si>
  <si>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</si>
  <si>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</si>
  <si>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</si>
  <si>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</si>
  <si>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mt09lid040d</t>
  </si>
  <si>
    <t xml:space="preserve">Mortier bicomposant à prestations élevées, à base de résine époxy.</t>
  </si>
  <si>
    <t xml:space="preserve">kg</t>
  </si>
  <si>
    <t xml:space="preserve">mt09lid050q</t>
  </si>
  <si>
    <t xml:space="preserve">Bande élastique imperméable en élastomère thermoplastique, de 140 mm de largeur et 1,2 mm d'épaisseur, pour le scellement des joints de mouvement.</t>
  </si>
  <si>
    <t xml:space="preserve">m</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</si>
  <si>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</si>
  <si>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</si>
  <si>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</si>
  <si>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</si>
  <si>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</si>
  <si>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</si>
  <si>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</si>
  <si>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</si>
  <si>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26.394,98F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</si>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</sst>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0.75</v>
      </c>
      <c r="F9" s="11" t="s">
        <v>13</v>
      </c>
      <c r="G9" s="13">
        <v>12153.3</v>
      </c>
      <c r="H9" s="13">
        <f ca="1">ROUND(INDIRECT(ADDRESS(ROW()+(0), COLUMN()+(-3), 1))*INDIRECT(ADDRESS(ROW()+(0), COLUMN()+(-1), 1)), 2)</f>
        <v>9114.98</v>
      </c>
    </row>
    <row r="10" spans="1:8" ht="24.00" thickBot="1" customHeight="1">
      <c r="A10" s="14" t="s">
        <v>14</v>
      </c>
      <c r="B10" s="14"/>
      <c r="C10" s="14" t="s">
        <v>15</v>
      </c>
      <c r="D10" s="14"/>
      <c r="E10" s="15">
        <v>1.1</v>
      </c>
      <c r="F10" s="16" t="s">
        <v>16</v>
      </c>
      <c r="G10" s="17">
        <v>5777.57</v>
      </c>
      <c r="H10" s="17">
        <f ca="1">ROUND(INDIRECT(ADDRESS(ROW()+(0), COLUMN()+(-3), 1))*INDIRECT(ADDRESS(ROW()+(0), COLUMN()+(-1), 1)), 2)</f>
        <v>6355.33</v>
      </c>
    </row>
    <row r="11" spans="1:8" ht="13.50" thickBot="1" customHeight="1">
      <c r="A11" s="14" t="s">
        <v>17</v>
      </c>
      <c r="B11" s="14"/>
      <c r="C11" s="14" t="s">
        <v>18</v>
      </c>
      <c r="D11" s="14"/>
      <c r="E11" s="15">
        <v>0.248</v>
      </c>
      <c r="F11" s="16" t="s">
        <v>19</v>
      </c>
      <c r="G11" s="17">
        <v>1727.44</v>
      </c>
      <c r="H11" s="17">
        <f ca="1">ROUND(INDIRECT(ADDRESS(ROW()+(0), COLUMN()+(-3), 1))*INDIRECT(ADDRESS(ROW()+(0), COLUMN()+(-1), 1)), 2)</f>
        <v>428.41</v>
      </c>
    </row>
    <row r="12" spans="1:8" ht="13.50" thickBot="1" customHeight="1">
      <c r="A12" s="14" t="s">
        <v>20</v>
      </c>
      <c r="B12" s="14"/>
      <c r="C12" s="18" t="s">
        <v>21</v>
      </c>
      <c r="D12" s="18"/>
      <c r="E12" s="19">
        <v>0.248</v>
      </c>
      <c r="F12" s="20" t="s">
        <v>22</v>
      </c>
      <c r="G12" s="21">
        <v>1107.54</v>
      </c>
      <c r="H12" s="21">
        <f ca="1">ROUND(INDIRECT(ADDRESS(ROW()+(0), COLUMN()+(-3), 1))*INDIRECT(ADDRESS(ROW()+(0), COLUMN()+(-1), 1)), 2)</f>
        <v>274.67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16173.4</v>
      </c>
      <c r="H13" s="24">
        <f ca="1">ROUND(INDIRECT(ADDRESS(ROW()+(0), COLUMN()+(-3), 1))*INDIRECT(ADDRESS(ROW()+(0), COLUMN()+(-1), 1))/100, 2)</f>
        <v>323.47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16496.9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