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<sst xmlns="http://schemas.openxmlformats.org/spreadsheetml/2006/main" count="27" uniqueCount="27">
  <si>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</si>
  <si>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EBI070</t>
  </si>
  <si>
    <t xml:space="preserve">m²</t>
  </si>
  <si>
    <t xml:space="preserve">Bardage avec des pièces irrégulières en pierre naturelle.</t>
  </si>
  <si>
    <r>
      <rPr>
        <sz val="8.25"/>
        <color rgb="FF000000"/>
        <rFont val="Arial"/>
        <family val="2"/>
      </rPr>
      <t xml:space="preserve">Bardage de parements allant jusqu'à 3 m de hauteur, avec pièces irrégulières d'ardoise, d'entre 2 et 3 cm d'épaisseur, pose avec du mortier de ciment M-7,5.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</si>
  <si>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</si>
  <si>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</si>
  <si>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</si>
  <si>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</si>
  <si>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</si>
  <si>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</si>
  <si>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mt19cir010b</t>
  </si>
  <si>
    <t xml:space="preserve">Pièces irrégulières d'ardoise, d'entre 2 et 3 cm d'épaisseur, finition naturelle.</t>
  </si>
  <si>
    <t xml:space="preserve">m²</t>
  </si>
  <si>
    <t xml:space="preserve">mt09mor010d</t>
  </si>
  <si>
    <t xml:space="preserve">Mortier de ciment CEM II/B-P 32,5 N type M-7,5, confectionné sur site avec 300 kg/m³ de ciment et une proportion en volume 1/5.</t>
  </si>
  <si>
    <t xml:space="preserve">m³</t>
  </si>
  <si>
    <t xml:space="preserve">mo022</t>
  </si>
  <si>
    <t xml:space="preserve">Compagnon professionnel III/CP2 poseur de pierre naturelle.</t>
  </si>
  <si>
    <t xml:space="preserve">h</t>
  </si>
  <si>
    <t xml:space="preserve">mo060</t>
  </si>
  <si>
    <t xml:space="preserve">Ouvrier professionnel II/OP poseur de pierre naturelle.</t>
  </si>
  <si>
    <t xml:space="preserve">h</t>
  </si>
  <si>
    <t xml:space="preserve">Frais de chantier des unités d'ouvrage</t>
  </si>
  <si>
    <t xml:space="preserve">%</t>
  </si>
  <si>
    <t xml:space="preserve">Coût d'entretien décennal: 5.716,52F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</si>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</sst>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27" customWidth="1"/>
    <col min="3" max="3" width="1.02" customWidth="1"/>
    <col min="4" max="4" width="77.01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19199.8</v>
      </c>
      <c r="H9" s="13">
        <f ca="1">ROUND(INDIRECT(ADDRESS(ROW()+(0), COLUMN()+(-3), 1))*INDIRECT(ADDRESS(ROW()+(0), COLUMN()+(-1), 1)), 2)</f>
        <v>19199.8</v>
      </c>
    </row>
    <row r="10" spans="1:8" ht="24.00" thickBot="1" customHeight="1">
      <c r="A10" s="14" t="s">
        <v>14</v>
      </c>
      <c r="B10" s="14"/>
      <c r="C10" s="14" t="s">
        <v>15</v>
      </c>
      <c r="D10" s="14"/>
      <c r="E10" s="15">
        <v>0.03</v>
      </c>
      <c r="F10" s="16" t="s">
        <v>16</v>
      </c>
      <c r="G10" s="17">
        <v>78859.7</v>
      </c>
      <c r="H10" s="17">
        <f ca="1">ROUND(INDIRECT(ADDRESS(ROW()+(0), COLUMN()+(-3), 1))*INDIRECT(ADDRESS(ROW()+(0), COLUMN()+(-1), 1)), 2)</f>
        <v>2365.79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1.634</v>
      </c>
      <c r="F11" s="16" t="s">
        <v>19</v>
      </c>
      <c r="G11" s="17">
        <v>1047.01</v>
      </c>
      <c r="H11" s="17">
        <f ca="1">ROUND(INDIRECT(ADDRESS(ROW()+(0), COLUMN()+(-3), 1))*INDIRECT(ADDRESS(ROW()+(0), COLUMN()+(-1), 1)), 2)</f>
        <v>1710.81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1.634</v>
      </c>
      <c r="F12" s="20" t="s">
        <v>22</v>
      </c>
      <c r="G12" s="21">
        <v>667.51</v>
      </c>
      <c r="H12" s="21">
        <f ca="1">ROUND(INDIRECT(ADDRESS(ROW()+(0), COLUMN()+(-3), 1))*INDIRECT(ADDRESS(ROW()+(0), COLUMN()+(-1), 1)), 2)</f>
        <v>1090.71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24367.1</v>
      </c>
      <c r="H13" s="24">
        <f ca="1">ROUND(INDIRECT(ADDRESS(ROW()+(0), COLUMN()+(-3), 1))*INDIRECT(ADDRESS(ROW()+(0), COLUMN()+(-1), 1))/100, 2)</f>
        <v>487.34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24854.4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