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<sst xmlns="http://schemas.openxmlformats.org/spreadsheetml/2006/main" count="30" uniqueCount="30">
  <si>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</si>
  <si>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ASP010</t>
  </si>
  <si>
    <t xml:space="preserve">m²</t>
  </si>
  <si>
    <t xml:space="preserve">Plancher surélevé, pour extérieur.</t>
  </si>
  <si>
    <r>
      <rPr>
        <sz val="8.25"/>
        <color rgb="FF000000"/>
        <rFont val="Arial"/>
        <family val="2"/>
      </rPr>
      <t xml:space="preserve">Plancher surélevé, pour extérieur, constitué de panneau autoportant pour le système de plancher technique accessible, de 443x443 mm et 24 mm d'épaisseur, classement 2/2/A/2, selon NF EN 12825, constitué d'un support de base de matériau porcelainé, de 10,5 mm d'épaisseur, une couche de finition en grès porcelainé, couleur anthracite, finition antidérapante, de 443x443 mm et 10,5 mm d'épaisseur, et une maille de fibre ignifuge disposée entre deux pièces, adhérée avec des résines synthétiques, pour garantir la raideur de l'ensemble, sur plots réglables en polypropylène avec charge minérale, de couleur noire, avec base arrondie, pour des hauteurs comprises entre 55 et 75 mm. Comprend le mastic de polyuréthane pour la fixation des supports réglables à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</si>
  <si>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</si>
  <si>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</si>
  <si>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</si>
  <si>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</si>
  <si>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</si>
  <si>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</si>
  <si>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mt12pct030aa</t>
  </si>
  <si>
    <t xml:space="preserve">Plot réglable en polypropylène avec charge minérale, de couleur noire, avec base arrondie, pour des hauteurs comprises entre 55 et 75 mm.</t>
  </si>
  <si>
    <t xml:space="preserve">U</t>
  </si>
  <si>
    <t xml:space="preserve">mt20wwa030</t>
  </si>
  <si>
    <t xml:space="preserve">Cartouche de 310 cm³ de mastic de polyuréthane imperméable.</t>
  </si>
  <si>
    <t xml:space="preserve">U</t>
  </si>
  <si>
    <t xml:space="preserve">mt12sbs020a</t>
  </si>
  <si>
    <t xml:space="preserve">Panneau autoportant pour le système de plancher technique accessible, de 443x443 mm et 24 mm d'épaisseur, classement 2/2/A/2, selon NF EN 12825, constitué d'un support de base de matériau porcelainé, de 10,5 mm d'épaisseur, une couche de finition en grès porcelainé, couleur anthracite, finition antidérapante, de 443x443 mm et 10,5 mm d'épaisseur, et une maille de fibre ignifuge disposée entre deux pièces, adhérée avec des résines synthétiques, pour garantir la raideur de l'ensemble.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</si>
  <si>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</si>
  <si>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</si>
  <si>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</si>
  <si>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</si>
  <si>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</si>
  <si>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</si>
  <si>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</si>
  <si>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</si>
  <si>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</si>
  <si>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16.739,53F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</si>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</sst>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6</v>
      </c>
      <c r="F9" s="11" t="s">
        <v>13</v>
      </c>
      <c r="G9" s="13">
        <v>3964.27</v>
      </c>
      <c r="H9" s="13">
        <f ca="1">ROUND(INDIRECT(ADDRESS(ROW()+(0), COLUMN()+(-3), 1))*INDIRECT(ADDRESS(ROW()+(0), COLUMN()+(-1), 1)), 2)</f>
        <v>23785.6</v>
      </c>
    </row>
    <row r="10" spans="1:8" ht="13.50" thickBot="1" customHeight="1">
      <c r="A10" s="14" t="s">
        <v>14</v>
      </c>
      <c r="B10" s="14"/>
      <c r="C10" s="14" t="s">
        <v>15</v>
      </c>
      <c r="D10" s="14"/>
      <c r="E10" s="15">
        <v>0.54</v>
      </c>
      <c r="F10" s="16" t="s">
        <v>16</v>
      </c>
      <c r="G10" s="17">
        <v>6232.48</v>
      </c>
      <c r="H10" s="17">
        <f ca="1">ROUND(INDIRECT(ADDRESS(ROW()+(0), COLUMN()+(-3), 1))*INDIRECT(ADDRESS(ROW()+(0), COLUMN()+(-1), 1)), 2)</f>
        <v>3365.54</v>
      </c>
    </row>
    <row r="11" spans="1:8" ht="66.00" thickBot="1" customHeight="1">
      <c r="A11" s="14" t="s">
        <v>17</v>
      </c>
      <c r="B11" s="14"/>
      <c r="C11" s="14" t="s">
        <v>18</v>
      </c>
      <c r="D11" s="14"/>
      <c r="E11" s="15">
        <v>1.05</v>
      </c>
      <c r="F11" s="16" t="s">
        <v>19</v>
      </c>
      <c r="G11" s="17">
        <v>50992.3</v>
      </c>
      <c r="H11" s="17">
        <f ca="1">ROUND(INDIRECT(ADDRESS(ROW()+(0), COLUMN()+(-3), 1))*INDIRECT(ADDRESS(ROW()+(0), COLUMN()+(-1), 1)), 2)</f>
        <v>53541.9</v>
      </c>
    </row>
    <row r="12" spans="1:8" ht="13.50" thickBot="1" customHeight="1">
      <c r="A12" s="14" t="s">
        <v>20</v>
      </c>
      <c r="B12" s="14"/>
      <c r="C12" s="14" t="s">
        <v>21</v>
      </c>
      <c r="D12" s="14"/>
      <c r="E12" s="15">
        <v>0.473</v>
      </c>
      <c r="F12" s="16" t="s">
        <v>22</v>
      </c>
      <c r="G12" s="17">
        <v>1775.06</v>
      </c>
      <c r="H12" s="17">
        <f ca="1">ROUND(INDIRECT(ADDRESS(ROW()+(0), COLUMN()+(-3), 1))*INDIRECT(ADDRESS(ROW()+(0), COLUMN()+(-1), 1)), 2)</f>
        <v>839.6</v>
      </c>
    </row>
    <row r="13" spans="1:8" ht="13.50" thickBot="1" customHeight="1">
      <c r="A13" s="14" t="s">
        <v>23</v>
      </c>
      <c r="B13" s="14"/>
      <c r="C13" s="18" t="s">
        <v>24</v>
      </c>
      <c r="D13" s="18"/>
      <c r="E13" s="19">
        <v>0.473</v>
      </c>
      <c r="F13" s="20" t="s">
        <v>25</v>
      </c>
      <c r="G13" s="21">
        <v>1107.54</v>
      </c>
      <c r="H13" s="21">
        <f ca="1">ROUND(INDIRECT(ADDRESS(ROW()+(0), COLUMN()+(-3), 1))*INDIRECT(ADDRESS(ROW()+(0), COLUMN()+(-1), 1)), 2)</f>
        <v>523.87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82056.5</v>
      </c>
      <c r="H14" s="24">
        <f ca="1">ROUND(INDIRECT(ADDRESS(ROW()+(0), COLUMN()+(-3), 1))*INDIRECT(ADDRESS(ROW()+(0), COLUMN()+(-1), 1))/100, 2)</f>
        <v>1641.13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83697.6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