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<sst xmlns="http://schemas.openxmlformats.org/spreadsheetml/2006/main" count="45" uniqueCount="45">
  <si>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</si>
  <si>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ASL040</t>
  </si>
  <si>
    <t xml:space="preserve">m²</t>
  </si>
  <si>
    <t xml:space="preserve">Dallage avec revêtement de sol en céramique.</t>
  </si>
  <si>
    <r>
      <rPr>
        <sz val="8.25"/>
        <color rgb="FF000000"/>
        <rFont val="Arial"/>
        <family val="2"/>
      </rPr>
      <t xml:space="preserve">Revêtement de sol de carreaux céramiques en grès rustique, de 20x20 cm, 8 €/m², capacité d'absorption en eau E&lt;3%, groupe AI, résistance au glissement supérieur à 45, pour extérieur, pose avec du mortier-colle de prise normale, C1 sans aucune caractéristique supplémentaire, couleur grise et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</si>
  <si>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</si>
  <si>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</si>
  <si>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</si>
  <si>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</si>
  <si>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</si>
  <si>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</si>
  <si>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</si>
  <si>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</si>
  <si>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</si>
  <si>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mt09mor010c</t>
  </si>
  <si>
    <t xml:space="preserve">Mortier de ciment CEM II/B-P 32,5 N type M-5, confectionné sur site avec 250 kg/m³ de ciment et une proportion en volume 1/6.</t>
  </si>
  <si>
    <t xml:space="preserve">m³</t>
  </si>
  <si>
    <t xml:space="preserve">mt09mcr021g</t>
  </si>
  <si>
    <t xml:space="preserve">Mortier-colle de prise normale, C1, selon NF EN 12004, couleur grise.</t>
  </si>
  <si>
    <t xml:space="preserve">kg</t>
  </si>
  <si>
    <t xml:space="preserve">mt18bcr010ge800</t>
  </si>
  <si>
    <t xml:space="preserve">Carreau céramique en grès rustique, 20x20 cm, 8,00F CFA/m², capacité d'absorption en eau E&lt;3%, groupe AI, selon NF EN 14411, résistance au glissement supérieur à 45 selon DIN CEN/TS 12633.</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</si>
  <si>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</si>
  <si>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</si>
  <si>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</si>
  <si>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</si>
  <si>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mq04dua020b</t>
  </si>
  <si>
    <t xml:space="preserve">Dumper à décharge frontale de 2 t de charge utile.</t>
  </si>
  <si>
    <t xml:space="preserve">h</t>
  </si>
  <si>
    <t xml:space="preserve">mq06vib020</t>
  </si>
  <si>
    <t xml:space="preserve">Règle vibrante de 3 m.</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</si>
  <si>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</si>
  <si>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</si>
  <si>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</si>
  <si>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</si>
  <si>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</si>
  <si>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</si>
  <si>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</si>
  <si>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</si>
  <si>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</si>
  <si>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</si>
  <si>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</si>
  <si>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</si>
  <si>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3.506,15F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</si>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</sst>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v>
      </c>
      <c r="F9" s="11" t="s">
        <v>13</v>
      </c>
      <c r="G9" s="13">
        <v>66480.9</v>
      </c>
      <c r="H9" s="13">
        <f ca="1">ROUND(INDIRECT(ADDRESS(ROW()+(0), COLUMN()+(-3), 1))*INDIRECT(ADDRESS(ROW()+(0), COLUMN()+(-1), 1)), 2)</f>
        <v>13961</v>
      </c>
    </row>
    <row r="10" spans="1:8" ht="24.00" thickBot="1" customHeight="1">
      <c r="A10" s="14" t="s">
        <v>14</v>
      </c>
      <c r="B10" s="14"/>
      <c r="C10" s="14"/>
      <c r="D10" s="14" t="s">
        <v>15</v>
      </c>
      <c r="E10" s="15">
        <v>0.03</v>
      </c>
      <c r="F10" s="16" t="s">
        <v>16</v>
      </c>
      <c r="G10" s="17">
        <v>83648.8</v>
      </c>
      <c r="H10" s="17">
        <f ca="1">ROUND(INDIRECT(ADDRESS(ROW()+(0), COLUMN()+(-3), 1))*INDIRECT(ADDRESS(ROW()+(0), COLUMN()+(-1), 1)), 2)</f>
        <v>2509.46</v>
      </c>
    </row>
    <row r="11" spans="1:8" ht="13.50" thickBot="1" customHeight="1">
      <c r="A11" s="14" t="s">
        <v>17</v>
      </c>
      <c r="B11" s="14"/>
      <c r="C11" s="14"/>
      <c r="D11" s="14" t="s">
        <v>18</v>
      </c>
      <c r="E11" s="15">
        <v>3</v>
      </c>
      <c r="F11" s="16" t="s">
        <v>19</v>
      </c>
      <c r="G11" s="17">
        <v>253.92</v>
      </c>
      <c r="H11" s="17">
        <f ca="1">ROUND(INDIRECT(ADDRESS(ROW()+(0), COLUMN()+(-3), 1))*INDIRECT(ADDRESS(ROW()+(0), COLUMN()+(-1), 1)), 2)</f>
        <v>761.76</v>
      </c>
    </row>
    <row r="12" spans="1:8" ht="34.50" thickBot="1" customHeight="1">
      <c r="A12" s="14" t="s">
        <v>20</v>
      </c>
      <c r="B12" s="14"/>
      <c r="C12" s="14"/>
      <c r="D12" s="14" t="s">
        <v>21</v>
      </c>
      <c r="E12" s="15">
        <v>1.05</v>
      </c>
      <c r="F12" s="16" t="s">
        <v>22</v>
      </c>
      <c r="G12" s="17">
        <v>5247.66</v>
      </c>
      <c r="H12" s="17">
        <f ca="1">ROUND(INDIRECT(ADDRESS(ROW()+(0), COLUMN()+(-3), 1))*INDIRECT(ADDRESS(ROW()+(0), COLUMN()+(-1), 1)), 2)</f>
        <v>5510.04</v>
      </c>
    </row>
    <row r="13" spans="1:8" ht="66.00" thickBot="1" customHeight="1">
      <c r="A13" s="14" t="s">
        <v>23</v>
      </c>
      <c r="B13" s="14"/>
      <c r="C13" s="14"/>
      <c r="D13" s="14" t="s">
        <v>24</v>
      </c>
      <c r="E13" s="15">
        <v>0.017</v>
      </c>
      <c r="F13" s="16" t="s">
        <v>25</v>
      </c>
      <c r="G13" s="17">
        <v>1055.59</v>
      </c>
      <c r="H13" s="17">
        <f ca="1">ROUND(INDIRECT(ADDRESS(ROW()+(0), COLUMN()+(-3), 1))*INDIRECT(ADDRESS(ROW()+(0), COLUMN()+(-1), 1)), 2)</f>
        <v>17.95</v>
      </c>
    </row>
    <row r="14" spans="1:8" ht="13.50" thickBot="1" customHeight="1">
      <c r="A14" s="14" t="s">
        <v>26</v>
      </c>
      <c r="B14" s="14"/>
      <c r="C14" s="14"/>
      <c r="D14" s="14" t="s">
        <v>27</v>
      </c>
      <c r="E14" s="15">
        <v>0.037</v>
      </c>
      <c r="F14" s="16" t="s">
        <v>28</v>
      </c>
      <c r="G14" s="17">
        <v>5005.65</v>
      </c>
      <c r="H14" s="17">
        <f ca="1">ROUND(INDIRECT(ADDRESS(ROW()+(0), COLUMN()+(-3), 1))*INDIRECT(ADDRESS(ROW()+(0), COLUMN()+(-1), 1)), 2)</f>
        <v>185.21</v>
      </c>
    </row>
    <row r="15" spans="1:8" ht="13.50" thickBot="1" customHeight="1">
      <c r="A15" s="14" t="s">
        <v>29</v>
      </c>
      <c r="B15" s="14"/>
      <c r="C15" s="14"/>
      <c r="D15" s="14" t="s">
        <v>30</v>
      </c>
      <c r="E15" s="15">
        <v>0.104</v>
      </c>
      <c r="F15" s="16" t="s">
        <v>31</v>
      </c>
      <c r="G15" s="17">
        <v>2521.72</v>
      </c>
      <c r="H15" s="17">
        <f ca="1">ROUND(INDIRECT(ADDRESS(ROW()+(0), COLUMN()+(-3), 1))*INDIRECT(ADDRESS(ROW()+(0), COLUMN()+(-1), 1)), 2)</f>
        <v>262.26</v>
      </c>
    </row>
    <row r="16" spans="1:8" ht="13.50" thickBot="1" customHeight="1">
      <c r="A16" s="14" t="s">
        <v>32</v>
      </c>
      <c r="B16" s="14"/>
      <c r="C16" s="14"/>
      <c r="D16" s="14" t="s">
        <v>33</v>
      </c>
      <c r="E16" s="15">
        <v>0.412</v>
      </c>
      <c r="F16" s="16" t="s">
        <v>34</v>
      </c>
      <c r="G16" s="17">
        <v>1727.44</v>
      </c>
      <c r="H16" s="17">
        <f ca="1">ROUND(INDIRECT(ADDRESS(ROW()+(0), COLUMN()+(-3), 1))*INDIRECT(ADDRESS(ROW()+(0), COLUMN()+(-1), 1)), 2)</f>
        <v>711.71</v>
      </c>
    </row>
    <row r="17" spans="1:8" ht="13.50" thickBot="1" customHeight="1">
      <c r="A17" s="14" t="s">
        <v>35</v>
      </c>
      <c r="B17" s="14"/>
      <c r="C17" s="14"/>
      <c r="D17" s="14" t="s">
        <v>36</v>
      </c>
      <c r="E17" s="15">
        <v>0.412</v>
      </c>
      <c r="F17" s="16" t="s">
        <v>37</v>
      </c>
      <c r="G17" s="17">
        <v>1107.54</v>
      </c>
      <c r="H17" s="17">
        <f ca="1">ROUND(INDIRECT(ADDRESS(ROW()+(0), COLUMN()+(-3), 1))*INDIRECT(ADDRESS(ROW()+(0), COLUMN()+(-1), 1)), 2)</f>
        <v>456.31</v>
      </c>
    </row>
    <row r="18" spans="1:8" ht="13.50" thickBot="1" customHeight="1">
      <c r="A18" s="14" t="s">
        <v>38</v>
      </c>
      <c r="B18" s="14"/>
      <c r="C18" s="14"/>
      <c r="D18" s="18" t="s">
        <v>39</v>
      </c>
      <c r="E18" s="19">
        <v>0.16</v>
      </c>
      <c r="F18" s="20" t="s">
        <v>40</v>
      </c>
      <c r="G18" s="21">
        <v>1107.54</v>
      </c>
      <c r="H18" s="21">
        <f ca="1">ROUND(INDIRECT(ADDRESS(ROW()+(0), COLUMN()+(-3), 1))*INDIRECT(ADDRESS(ROW()+(0), COLUMN()+(-1), 1)), 2)</f>
        <v>177.21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24552.9</v>
      </c>
      <c r="H19" s="24">
        <f ca="1">ROUND(INDIRECT(ADDRESS(ROW()+(0), COLUMN()+(-3), 1))*INDIRECT(ADDRESS(ROW()+(0), COLUMN()+(-1), 1))/100, 2)</f>
        <v>491.06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25044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