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<sst xmlns="http://schemas.openxmlformats.org/spreadsheetml/2006/main" count="54" uniqueCount="54">
  <si>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</si>
  <si>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AEJ020</t>
  </si>
  <si>
    <t xml:space="preserve">U</t>
  </si>
  <si>
    <t xml:space="preserve">Lampadaire pour éclairage de zones piétonnes.</t>
  </si>
  <si>
    <r>
      <rPr>
        <b/>
        <sz val="8.25"/>
        <color rgb="FF000000"/>
        <rFont val="Arial"/>
        <family val="2"/>
      </rPr>
      <t xml:space="preserve">Réverbère avec diffusion de la lumière radialement symétrique, avec luminaire cylindrique de 140 mm de diamètre et 1400 mm de hauteur, mât cylindrique en plastique de 2600 mm, pour 2 lampes fluorescentes T5 de 54 W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</si>
  <si>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</si>
  <si>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</si>
  <si>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</si>
  <si>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</si>
  <si>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</si>
  <si>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</si>
  <si>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</si>
  <si>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</si>
  <si>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</si>
  <si>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</si>
  <si>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</si>
  <si>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</si>
  <si>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</si>
  <si>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</si>
  <si>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</si>
  <si>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</si>
  <si>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</si>
  <si>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</si>
  <si>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</si>
  <si>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</si>
  <si>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</si>
  <si>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mt34beg080a</t>
  </si>
  <si>
    <t xml:space="preserve">Réverbère avec diffusion de la lumière radialement symétrique, avec luminaire cylindrique de 140 mm de diamètre et 1400 mm de hauteur, mât cylindrique en plastique de 2600 mm, pour 2 lampes fluorescentes T5 de 54 W, avec corps d'aluminium injecté, aluminium et acier inoxydable, cylindre de plastique blanc, douilles G 5, ballast électronique, classe de protection I, degré de protection IP 65, câble de 3 m de longueur.</t>
  </si>
  <si>
    <t xml:space="preserve">U</t>
  </si>
  <si>
    <t xml:space="preserve">mt34tuf010g</t>
  </si>
  <si>
    <t xml:space="preserve">Tube fluorescent T5 de 54 W.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</si>
  <si>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</si>
  <si>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</si>
  <si>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</si>
  <si>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</si>
  <si>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</si>
  <si>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</si>
  <si>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</si>
  <si>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</si>
  <si>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</si>
  <si>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</si>
  <si>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</si>
  <si>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</si>
  <si>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</si>
  <si>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</si>
  <si>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</si>
  <si>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</si>
  <si>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</si>
  <si>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</si>
  <si>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</si>
  <si>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</si>
  <si>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</si>
  <si>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783.026,47F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</si>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</sst>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6.1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67472.040000</v>
      </c>
      <c r="H9" s="12">
        <f ca="1">ROUND(INDIRECT(ADDRESS(ROW()+(0), COLUMN()+(-3), 1))*INDIRECT(ADDRESS(ROW()+(0), COLUMN()+(-1), 1)), 2)</f>
        <v>67472.040000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59714.780000</v>
      </c>
      <c r="H10" s="16">
        <f ca="1">ROUND(INDIRECT(ADDRESS(ROW()+(0), COLUMN()+(-3), 1))*INDIRECT(ADDRESS(ROW()+(0), COLUMN()+(-1), 1)), 2)</f>
        <v>59714.780000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4856.370000</v>
      </c>
      <c r="H11" s="16">
        <f ca="1">ROUND(INDIRECT(ADDRESS(ROW()+(0), COLUMN()+(-3), 1))*INDIRECT(ADDRESS(ROW()+(0), COLUMN()+(-1), 1)), 2)</f>
        <v>4856.370000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2.000000</v>
      </c>
      <c r="F12" s="15" t="s">
        <v>22</v>
      </c>
      <c r="G12" s="16">
        <v>5922.990000</v>
      </c>
      <c r="H12" s="16">
        <f ca="1">ROUND(INDIRECT(ADDRESS(ROW()+(0), COLUMN()+(-3), 1))*INDIRECT(ADDRESS(ROW()+(0), COLUMN()+(-1), 1)), 2)</f>
        <v>11845.980000</v>
      </c>
    </row>
    <row r="13" spans="1:8" ht="24.00" thickBot="1" customHeight="1">
      <c r="A13" s="13" t="s">
        <v>23</v>
      </c>
      <c r="B13" s="13"/>
      <c r="C13" s="13"/>
      <c r="D13" s="13" t="s">
        <v>24</v>
      </c>
      <c r="E13" s="14">
        <v>1.000000</v>
      </c>
      <c r="F13" s="15" t="s">
        <v>25</v>
      </c>
      <c r="G13" s="16">
        <v>12928.770000</v>
      </c>
      <c r="H13" s="16">
        <f ca="1">ROUND(INDIRECT(ADDRESS(ROW()+(0), COLUMN()+(-3), 1))*INDIRECT(ADDRESS(ROW()+(0), COLUMN()+(-1), 1)), 2)</f>
        <v>12928.770000</v>
      </c>
    </row>
    <row r="14" spans="1:8" ht="76.5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1249580.800000</v>
      </c>
      <c r="H14" s="16">
        <f ca="1">ROUND(INDIRECT(ADDRESS(ROW()+(0), COLUMN()+(-3), 1))*INDIRECT(ADDRESS(ROW()+(0), COLUMN()+(-1), 1)), 2)</f>
        <v>1249580.800000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2.000000</v>
      </c>
      <c r="F15" s="15" t="s">
        <v>31</v>
      </c>
      <c r="G15" s="16">
        <v>5017.980000</v>
      </c>
      <c r="H15" s="16">
        <f ca="1">ROUND(INDIRECT(ADDRESS(ROW()+(0), COLUMN()+(-3), 1))*INDIRECT(ADDRESS(ROW()+(0), COLUMN()+(-1), 1)), 2)</f>
        <v>10035.960000</v>
      </c>
    </row>
    <row r="16" spans="1:8" ht="13.5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654.520000</v>
      </c>
      <c r="H16" s="16">
        <f ca="1">ROUND(INDIRECT(ADDRESS(ROW()+(0), COLUMN()+(-3), 1))*INDIRECT(ADDRESS(ROW()+(0), COLUMN()+(-1), 1)), 2)</f>
        <v>654.520000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1.172000</v>
      </c>
      <c r="F17" s="15" t="s">
        <v>37</v>
      </c>
      <c r="G17" s="16">
        <v>25271.060000</v>
      </c>
      <c r="H17" s="16">
        <f ca="1">ROUND(INDIRECT(ADDRESS(ROW()+(0), COLUMN()+(-3), 1))*INDIRECT(ADDRESS(ROW()+(0), COLUMN()+(-1), 1)), 2)</f>
        <v>29617.680000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0.369000</v>
      </c>
      <c r="F18" s="15" t="s">
        <v>40</v>
      </c>
      <c r="G18" s="16">
        <v>1119.550000</v>
      </c>
      <c r="H18" s="16">
        <f ca="1">ROUND(INDIRECT(ADDRESS(ROW()+(0), COLUMN()+(-3), 1))*INDIRECT(ADDRESS(ROW()+(0), COLUMN()+(-1), 1)), 2)</f>
        <v>413.110000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0.246000</v>
      </c>
      <c r="F19" s="15" t="s">
        <v>43</v>
      </c>
      <c r="G19" s="16">
        <v>707.040000</v>
      </c>
      <c r="H19" s="16">
        <f ca="1">ROUND(INDIRECT(ADDRESS(ROW()+(0), COLUMN()+(-3), 1))*INDIRECT(ADDRESS(ROW()+(0), COLUMN()+(-1), 1)), 2)</f>
        <v>173.930000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0.615000</v>
      </c>
      <c r="F20" s="15" t="s">
        <v>46</v>
      </c>
      <c r="G20" s="16">
        <v>1157.210000</v>
      </c>
      <c r="H20" s="16">
        <f ca="1">ROUND(INDIRECT(ADDRESS(ROW()+(0), COLUMN()+(-3), 1))*INDIRECT(ADDRESS(ROW()+(0), COLUMN()+(-1), 1)), 2)</f>
        <v>711.680000</v>
      </c>
    </row>
    <row r="21" spans="1:8" ht="13.50" thickBot="1" customHeight="1">
      <c r="A21" s="13" t="s">
        <v>47</v>
      </c>
      <c r="B21" s="13"/>
      <c r="C21" s="13"/>
      <c r="D21" s="17" t="s">
        <v>48</v>
      </c>
      <c r="E21" s="18">
        <v>0.615000</v>
      </c>
      <c r="F21" s="19" t="s">
        <v>49</v>
      </c>
      <c r="G21" s="20">
        <v>705.730000</v>
      </c>
      <c r="H21" s="20">
        <f ca="1">ROUND(INDIRECT(ADDRESS(ROW()+(0), COLUMN()+(-3), 1))*INDIRECT(ADDRESS(ROW()+(0), COLUMN()+(-1), 1)), 2)</f>
        <v>434.020000</v>
      </c>
    </row>
    <row r="22" spans="1:8" ht="13.50" thickBot="1" customHeight="1">
      <c r="A22" s="17"/>
      <c r="B22" s="17"/>
      <c r="C22" s="17"/>
      <c r="D22" s="4" t="s">
        <v>50</v>
      </c>
      <c r="E22" s="21">
        <v>2.000000</v>
      </c>
      <c r="F22" s="22" t="s">
        <v>51</v>
      </c>
      <c r="G22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1448439.640000</v>
      </c>
      <c r="H22" s="23">
        <f ca="1">ROUND(INDIRECT(ADDRESS(ROW()+(0), COLUMN()+(-3), 1))*INDIRECT(ADDRESS(ROW()+(0), COLUMN()+(-1), 1))/100, 2)</f>
        <v>28968.790000</v>
      </c>
    </row>
    <row r="23" spans="1:8" ht="13.50" thickBot="1" customHeight="1">
      <c r="A23" s="24" t="s">
        <v>52</v>
      </c>
      <c r="B23" s="24"/>
      <c r="C23" s="24"/>
      <c r="D23" s="25"/>
      <c r="E23" s="25"/>
      <c r="F23" s="26"/>
      <c r="G23" s="24" t="s">
        <v>53</v>
      </c>
      <c r="H23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1477408.430000</v>
      </c>
    </row>
  </sheetData>
  <mergeCells count="19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E23"/>
  </mergeCells>
  <pageMargins left="0.620079" right="0.472441" top="0.472441" bottom="0.472441" header="0.0" footer="0.0"/>
  <pageSetup paperSize="9" orientation="portrait"/>
  <rowBreaks count="0" manualBreakCount="0">
    </rowBreaks>
</worksheet>
</file>