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<sst xmlns="http://schemas.openxmlformats.org/spreadsheetml/2006/main" count="35" uniqueCount="35">
  <si>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</si>
  <si>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BTE010</t>
  </si>
  <si>
    <t xml:space="preserve">m³</t>
  </si>
  <si>
    <t xml:space="preserve">Fouille en puits, avec des explosifs.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</si>
  <si>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explosifs et compresseur avec un marteau pneumatique,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</si>
  <si>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</si>
  <si>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</si>
  <si>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</si>
  <si>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</si>
  <si>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</si>
  <si>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</si>
  <si>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mt08exg030</t>
  </si>
  <si>
    <t xml:space="preserve">Goma-2 ECO, comprend le détonateur, le cordon détonant et les autres accessoires d'explosion.</t>
  </si>
  <si>
    <t xml:space="preserve">kg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</si>
  <si>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</si>
  <si>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</si>
  <si>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</si>
  <si>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</si>
  <si>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</si>
  <si>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</si>
  <si>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mq01ret020b</t>
  </si>
  <si>
    <t xml:space="preserve">Rétro chargeuse sur pneus, de 70 kW.</t>
  </si>
  <si>
    <t xml:space="preserve">h</t>
  </si>
  <si>
    <t xml:space="preserve">mo002</t>
  </si>
  <si>
    <t xml:space="preserve">Compagnon professionnel III/CP2 artilleur.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</si>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</sst>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3333.38</v>
      </c>
      <c r="H9" s="13">
        <f ca="1">ROUND(INDIRECT(ADDRESS(ROW()+(0), COLUMN()+(-3), 1))*INDIRECT(ADDRESS(ROW()+(0), COLUMN()+(-1), 1)), 2)</f>
        <v>2000.03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0.858</v>
      </c>
      <c r="F10" s="16" t="s">
        <v>16</v>
      </c>
      <c r="G10" s="17">
        <v>1768.45</v>
      </c>
      <c r="H10" s="17">
        <f ca="1">ROUND(INDIRECT(ADDRESS(ROW()+(0), COLUMN()+(-3), 1))*INDIRECT(ADDRESS(ROW()+(0), COLUMN()+(-1), 1)), 2)</f>
        <v>1517.33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0.858</v>
      </c>
      <c r="F11" s="16" t="s">
        <v>19</v>
      </c>
      <c r="G11" s="17">
        <v>2999.43</v>
      </c>
      <c r="H11" s="17">
        <f ca="1">ROUND(INDIRECT(ADDRESS(ROW()+(0), COLUMN()+(-3), 1))*INDIRECT(ADDRESS(ROW()+(0), COLUMN()+(-1), 1)), 2)</f>
        <v>2573.51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0.319</v>
      </c>
      <c r="F12" s="16" t="s">
        <v>22</v>
      </c>
      <c r="G12" s="17">
        <v>15829.4</v>
      </c>
      <c r="H12" s="17">
        <f ca="1">ROUND(INDIRECT(ADDRESS(ROW()+(0), COLUMN()+(-3), 1))*INDIRECT(ADDRESS(ROW()+(0), COLUMN()+(-1), 1)), 2)</f>
        <v>5049.57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0.043</v>
      </c>
      <c r="F13" s="16" t="s">
        <v>25</v>
      </c>
      <c r="G13" s="17">
        <v>1047.01</v>
      </c>
      <c r="H13" s="17">
        <f ca="1">ROUND(INDIRECT(ADDRESS(ROW()+(0), COLUMN()+(-3), 1))*INDIRECT(ADDRESS(ROW()+(0), COLUMN()+(-1), 1)), 2)</f>
        <v>45.02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0.202</v>
      </c>
      <c r="F14" s="16" t="s">
        <v>28</v>
      </c>
      <c r="G14" s="17">
        <v>1047.01</v>
      </c>
      <c r="H14" s="17">
        <f ca="1">ROUND(INDIRECT(ADDRESS(ROW()+(0), COLUMN()+(-3), 1))*INDIRECT(ADDRESS(ROW()+(0), COLUMN()+(-1), 1)), 2)</f>
        <v>211.5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0.405</v>
      </c>
      <c r="F15" s="20" t="s">
        <v>31</v>
      </c>
      <c r="G15" s="21">
        <v>667.51</v>
      </c>
      <c r="H15" s="21">
        <f ca="1">ROUND(INDIRECT(ADDRESS(ROW()+(0), COLUMN()+(-3), 1))*INDIRECT(ADDRESS(ROW()+(0), COLUMN()+(-1), 1)), 2)</f>
        <v>270.34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11667.3</v>
      </c>
      <c r="H16" s="24">
        <f ca="1">ROUND(INDIRECT(ADDRESS(ROW()+(0), COLUMN()+(-3), 1))*INDIRECT(ADDRESS(ROW()+(0), COLUMN()+(-1), 1))/100, 2)</f>
        <v>233.35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11900.7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