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<sst xmlns="http://schemas.openxmlformats.org/spreadsheetml/2006/main" count="32" uniqueCount="32">
  <si>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</si>
  <si>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QCM010</t>
  </si>
  <si>
    <t xml:space="preserve">U</t>
  </si>
  <si>
    <t xml:space="preserve">Essai sur profilé en aluminium pour menuiserie.</t>
  </si>
  <si>
    <r>
      <rPr>
        <sz val="8.25"/>
        <color rgb="FF000000"/>
        <rFont val="Arial"/>
        <family val="2"/>
      </rPr>
      <t xml:space="preserve">Essai sur un échantillon de profilé en aluminium pour menuiserie, avec détermination de: mesures et tolérances (inertie du profilé), épaisseur du film anodisé, qualité de scellage du film anodisé.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</si>
  <si>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</si>
  <si>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</si>
  <si>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</si>
  <si>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</si>
  <si>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</si>
  <si>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</si>
  <si>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</si>
  <si>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</si>
  <si>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</si>
  <si>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mt49alc020</t>
  </si>
  <si>
    <t xml:space="preserve">Prise sur chantier d'échantillons d'éléments de menuiserie en aluminium anodisé.</t>
  </si>
  <si>
    <t xml:space="preserve">U</t>
  </si>
  <si>
    <t xml:space="preserve">mt49alc080</t>
  </si>
  <si>
    <t xml:space="preserve">Essai pour déterminer les mesures et les tolérances d'un profilé en aluminium anodisé (inertie), selon NF EN 755-9.</t>
  </si>
  <si>
    <t xml:space="preserve">U</t>
  </si>
  <si>
    <t xml:space="preserve">mt49alc040</t>
  </si>
  <si>
    <t xml:space="preserve">Essai pour déterminer l'épaisseur d'un film anodisé par la méthode des courants de Foucault, selon NF EN 12373-3.</t>
  </si>
  <si>
    <t xml:space="preserve">U</t>
  </si>
  <si>
    <t xml:space="preserve">mt49alc070</t>
  </si>
  <si>
    <t xml:space="preserve">Essai pour déterminer la qualité du scellage de la couche d'anodisé, selon NF EN 12373-5 et NF EN 12373-6.</t>
  </si>
  <si>
    <t xml:space="preserve">U</t>
  </si>
  <si>
    <t xml:space="preserve">mt49alc030</t>
  </si>
  <si>
    <t xml:space="preserve">Rapport des résultats des essais réalisés sur un échantillon de menuiserie en aluminium anodisé.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</si>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</sst>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57367.3</v>
      </c>
      <c r="H11" s="17">
        <f ca="1">ROUND(INDIRECT(ADDRESS(ROW()+(0), COLUMN()+(-3), 1))*INDIRECT(ADDRESS(ROW()+(0), COLUMN()+(-1), 1)), 2)</f>
        <v>57367.3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134518</v>
      </c>
      <c r="H12" s="17">
        <f ca="1">ROUND(INDIRECT(ADDRESS(ROW()+(0), COLUMN()+(-3), 1))*INDIRECT(ADDRESS(ROW()+(0), COLUMN()+(-1), 1)), 2)</f>
        <v>134518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110407</v>
      </c>
      <c r="H13" s="17">
        <f ca="1">ROUND(INDIRECT(ADDRESS(ROW()+(0), COLUMN()+(-3), 1))*INDIRECT(ADDRESS(ROW()+(0), COLUMN()+(-1), 1)), 2)</f>
        <v>110407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76847.1</v>
      </c>
      <c r="H14" s="21">
        <f ca="1">ROUND(INDIRECT(ADDRESS(ROW()+(0), COLUMN()+(-3), 1))*INDIRECT(ADDRESS(ROW()+(0), COLUMN()+(-1), 1)), 2)</f>
        <v>76847.1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405347</v>
      </c>
      <c r="H15" s="24">
        <f ca="1">ROUND(INDIRECT(ADDRESS(ROW()+(0), COLUMN()+(-3), 1))*INDIRECT(ADDRESS(ROW()+(0), COLUMN()+(-1), 1))/100, 2)</f>
        <v>8106.95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413454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