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<sst xmlns="http://schemas.openxmlformats.org/spreadsheetml/2006/main" count="27" uniqueCount="27">
  <si>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</si>
  <si>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GPO060</t>
  </si>
  <si>
    <t xml:space="preserve">m²</t>
  </si>
  <si>
    <t xml:space="preserve">Platelage apparent pour plancher, de planches en bois.</t>
  </si>
  <si>
    <r>
      <rPr>
        <sz val="8.25"/>
        <color rgb="FF000000"/>
        <rFont val="Arial"/>
        <family val="2"/>
      </rPr>
      <t xml:space="preserve">Platelage apparent pour plancher, de planches en bois de chêne (Quercus robur) avec à rainure et languette, avec résistance au glissement entre 35 et 45 selon ENV 12633, de 1000x140 mm et 22 mm d'épaisseur, fixées avec clous en fer sur des poutrelles en bois. Mise en place à coupe de pierre.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</si>
  <si>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</si>
  <si>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</si>
  <si>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</si>
  <si>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</si>
  <si>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</si>
  <si>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</si>
  <si>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mt07mee200b</t>
  </si>
  <si>
    <t xml:space="preserve">Planche en bois de chêne (Quercus robur) avec à rainure et languette, avec résistance au glissement entre 35 et 45 selon ENV 12633, de 1000x140 mm et 22 mm d'épaisseur, pour parquet massif en bois formant le plancher.</t>
  </si>
  <si>
    <t xml:space="preserve">m²</t>
  </si>
  <si>
    <t xml:space="preserve">mt50spa102</t>
  </si>
  <si>
    <t xml:space="preserve">Clous en fer.</t>
  </si>
  <si>
    <t xml:space="preserve">kg</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</si>
  <si>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</si>
  <si>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</si>
  <si>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</si>
  <si>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</si>
  <si>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</si>
  <si>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</si>
  <si>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</si>
  <si>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</si>
  <si>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15.785,55F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</si>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</sst>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46067.8</v>
      </c>
      <c r="H9" s="13">
        <f ca="1">ROUND(INDIRECT(ADDRESS(ROW()+(0), COLUMN()+(-3), 1))*INDIRECT(ADDRESS(ROW()+(0), COLUMN()+(-1), 1)), 2)</f>
        <v>46067.8</v>
      </c>
    </row>
    <row r="10" spans="1:8" ht="13.50" thickBot="1" customHeight="1">
      <c r="A10" s="14" t="s">
        <v>14</v>
      </c>
      <c r="B10" s="14"/>
      <c r="C10" s="14" t="s">
        <v>15</v>
      </c>
      <c r="D10" s="14"/>
      <c r="E10" s="15">
        <v>0.2</v>
      </c>
      <c r="F10" s="16" t="s">
        <v>16</v>
      </c>
      <c r="G10" s="17">
        <v>831.99</v>
      </c>
      <c r="H10" s="17">
        <f ca="1">ROUND(INDIRECT(ADDRESS(ROW()+(0), COLUMN()+(-3), 1))*INDIRECT(ADDRESS(ROW()+(0), COLUMN()+(-1), 1)), 2)</f>
        <v>166.4</v>
      </c>
    </row>
    <row r="11" spans="1:8" ht="13.50" thickBot="1" customHeight="1">
      <c r="A11" s="14" t="s">
        <v>17</v>
      </c>
      <c r="B11" s="14"/>
      <c r="C11" s="14" t="s">
        <v>18</v>
      </c>
      <c r="D11" s="14"/>
      <c r="E11" s="15">
        <v>0.46</v>
      </c>
      <c r="F11" s="16" t="s">
        <v>19</v>
      </c>
      <c r="G11" s="17">
        <v>1092.71</v>
      </c>
      <c r="H11" s="17">
        <f ca="1">ROUND(INDIRECT(ADDRESS(ROW()+(0), COLUMN()+(-3), 1))*INDIRECT(ADDRESS(ROW()+(0), COLUMN()+(-1), 1)), 2)</f>
        <v>502.65</v>
      </c>
    </row>
    <row r="12" spans="1:8" ht="13.50" thickBot="1" customHeight="1">
      <c r="A12" s="14" t="s">
        <v>20</v>
      </c>
      <c r="B12" s="14"/>
      <c r="C12" s="18" t="s">
        <v>21</v>
      </c>
      <c r="D12" s="18"/>
      <c r="E12" s="19">
        <v>0.23</v>
      </c>
      <c r="F12" s="20" t="s">
        <v>22</v>
      </c>
      <c r="G12" s="21">
        <v>696.45</v>
      </c>
      <c r="H12" s="21">
        <f ca="1">ROUND(INDIRECT(ADDRESS(ROW()+(0), COLUMN()+(-3), 1))*INDIRECT(ADDRESS(ROW()+(0), COLUMN()+(-1), 1)), 2)</f>
        <v>160.18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46897.1</v>
      </c>
      <c r="H13" s="24">
        <f ca="1">ROUND(INDIRECT(ADDRESS(ROW()+(0), COLUMN()+(-3), 1))*INDIRECT(ADDRESS(ROW()+(0), COLUMN()+(-1), 1))/100, 2)</f>
        <v>937.94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47835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