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<sst xmlns="http://schemas.openxmlformats.org/spreadsheetml/2006/main" count="29" uniqueCount="29">
  <si>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</si>
  <si>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GPO050</t>
  </si>
  <si>
    <t xml:space="preserve">m²</t>
  </si>
  <si>
    <t xml:space="preserve">Platelage de base en panneaux de bois.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</si>
  <si>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 structural en bois, de 18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</si>
  <si>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</si>
  <si>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</si>
  <si>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</si>
  <si>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</si>
  <si>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</si>
  <si>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</si>
  <si>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mt08eff040a</t>
  </si>
  <si>
    <t xml:space="preserve">Panneau structural en bois pour un usage en milieu humide, de 2500x1250 mm et 18 mm d'épaisseur,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</si>
  <si>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</si>
  <si>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</si>
  <si>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</si>
  <si>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</si>
  <si>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mo047</t>
  </si>
  <si>
    <t xml:space="preserve">Compagnon professionnel III/CP2 charpentier bois.</t>
  </si>
  <si>
    <t xml:space="preserve">h</t>
  </si>
  <si>
    <t xml:space="preserve">mo093</t>
  </si>
  <si>
    <t xml:space="preserve">Ouvrier professionnel II/OP charpentier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</si>
  <si>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</si>
  <si>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</si>
  <si>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</si>
  <si>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</si>
  <si>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</si>
  <si>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1.594,89F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</si>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</sst>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4020.040000</v>
      </c>
      <c r="H8" s="16">
        <f ca="1">ROUND(INDIRECT(ADDRESS(ROW()+(0), COLUMN()+(-3), 1))*INDIRECT(ADDRESS(ROW()+(0), COLUMN()+(-1), 1)), 2)</f>
        <v>4221.040000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1018.090000</v>
      </c>
      <c r="H9" s="20">
        <f ca="1">ROUND(INDIRECT(ADDRESS(ROW()+(0), COLUMN()+(-3), 1))*INDIRECT(ADDRESS(ROW()+(0), COLUMN()+(-1), 1)), 2)</f>
        <v>152.710000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0.188000</v>
      </c>
      <c r="F10" s="19" t="s">
        <v>19</v>
      </c>
      <c r="G10" s="20">
        <v>926.080000</v>
      </c>
      <c r="H10" s="20">
        <f ca="1">ROUND(INDIRECT(ADDRESS(ROW()+(0), COLUMN()+(-3), 1))*INDIRECT(ADDRESS(ROW()+(0), COLUMN()+(-1), 1)), 2)</f>
        <v>174.100000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0.094000</v>
      </c>
      <c r="F11" s="23" t="s">
        <v>22</v>
      </c>
      <c r="G11" s="24">
        <v>557.310000</v>
      </c>
      <c r="H11" s="24">
        <f ca="1">ROUND(INDIRECT(ADDRESS(ROW()+(0), COLUMN()+(-3), 1))*INDIRECT(ADDRESS(ROW()+(0), COLUMN()+(-1), 1)), 2)</f>
        <v>52.390000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4600.240000</v>
      </c>
      <c r="H12" s="16">
        <f ca="1">ROUND(INDIRECT(ADDRESS(ROW()+(0), COLUMN()+(-3), 1))*INDIRECT(ADDRESS(ROW()+(0), COLUMN()+(-1), 1))/100, 2)</f>
        <v>92.000000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4692.240000</v>
      </c>
      <c r="H13" s="24">
        <f ca="1">ROUND(INDIRECT(ADDRESS(ROW()+(0), COLUMN()+(-3), 1))*INDIRECT(ADDRESS(ROW()+(0), COLUMN()+(-1), 1))/100, 2)</f>
        <v>140.770000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4833.010000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