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<sst xmlns="http://schemas.openxmlformats.org/spreadsheetml/2006/main" count="33" uniqueCount="33">
  <si>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</si>
  <si>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GOB110</t>
  </si>
  <si>
    <t xml:space="preserve">U</t>
  </si>
  <si>
    <t xml:space="preserve">Pied de poteau avec appui articulé.</t>
  </si>
  <si>
    <r>
      <rPr>
        <sz val="8.25"/>
        <color rgb="FF000000"/>
        <rFont val="Arial"/>
        <family val="2"/>
      </rPr>
      <t xml:space="preserve">Pied de poteau inclinable, en acier S235JR, avec protection Z275 face à la corrosion, de 71x60 mm dans la zone à connecter au poteau et 100x100 mm dans la connexion inférieure, constituant un appui articulé de 100 mm de hauteur pour poteau en bois, fixé à la structure porteuse en béton avec 60 ancrages chimiques structuraux via perforations, remplissage des orifices avec injection de résine de vinylester, sans styrène, à deux composants, et insertion postérieure de tiges filetées avec écrous et rondelles, d'acier galvanisé qualité 5.8, selon NF EN ISO 898-1 et fixé au poteau avec 60 vis autoforeuses pour bois, de 3 mm de diamètre et 16 mm de longueur, en acier galvanisé avec revêtement en chrome.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</si>
  <si>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</si>
  <si>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</si>
  <si>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</si>
  <si>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</si>
  <si>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</si>
  <si>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</si>
  <si>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mt07emr010a</t>
  </si>
  <si>
    <t xml:space="preserve">Pied de poteau inclinable, en acier NF EN 10025 S235JR, avec protection Z275 face à la corrosion, de 71x60 mm dans la zone à connecter au poteau, 100x100 mm dans la connexion inférieure et 5 mm d'épaisseur, pour la réalisation d'appui articulé dans poteau en bois, de 100 mm de hauteur.</t>
  </si>
  <si>
    <t xml:space="preserve">U</t>
  </si>
  <si>
    <t xml:space="preserve">mt07emr113aa</t>
  </si>
  <si>
    <t xml:space="preserve">Vis autoforeuse pour bois, de 3 mm de diamètre et 16 mm de longueur, en acier galvanisé avec revêtement en chrome.</t>
  </si>
  <si>
    <t xml:space="preserve">U</t>
  </si>
  <si>
    <t xml:space="preserve">mt26aqr020aa</t>
  </si>
  <si>
    <t xml:space="preserve">Ancrage constitué d'une tige filetée d'acier galvanisé qualité 5.8, selon NF EN ISO 898-1, de 8 mm de diamètre, et 110 mm de longueur, écrou et rondelle, pour fixations sur structures en béton.</t>
  </si>
  <si>
    <t xml:space="preserve">U</t>
  </si>
  <si>
    <t xml:space="preserve">mt26pmr010a</t>
  </si>
  <si>
    <t xml:space="preserve">Cartouche de résine de vinylester, sans styrène, à deux composants, de 300 ml, pour applications structurales.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</si>
  <si>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</si>
  <si>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</si>
  <si>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</si>
  <si>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</si>
  <si>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</si>
  <si>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</si>
  <si>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</si>
  <si>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</si>
  <si>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</si>
  <si>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1.142,57F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</si>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</sst>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26335.440000</v>
      </c>
      <c r="G9" s="13">
        <f ca="1">ROUND(INDIRECT(ADDRESS(ROW()+(0), COLUMN()+(-3), 1))*INDIRECT(ADDRESS(ROW()+(0), COLUMN()+(-1), 1)), 2)</f>
        <v>26335.440000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60.000000</v>
      </c>
      <c r="E10" s="16" t="s">
        <v>16</v>
      </c>
      <c r="F10" s="17">
        <v>18.150000</v>
      </c>
      <c r="G10" s="17">
        <f ca="1">ROUND(INDIRECT(ADDRESS(ROW()+(0), COLUMN()+(-3), 1))*INDIRECT(ADDRESS(ROW()+(0), COLUMN()+(-1), 1)), 2)</f>
        <v>1089.000000</v>
      </c>
    </row>
    <row r="11" spans="1:7" ht="34.50" thickBot="1" customHeight="1">
      <c r="A11" s="14" t="s">
        <v>17</v>
      </c>
      <c r="B11" s="14"/>
      <c r="C11" s="14" t="s">
        <v>18</v>
      </c>
      <c r="D11" s="15">
        <v>60.000000</v>
      </c>
      <c r="E11" s="16" t="s">
        <v>19</v>
      </c>
      <c r="F11" s="17">
        <v>110.190000</v>
      </c>
      <c r="G11" s="17">
        <f ca="1">ROUND(INDIRECT(ADDRESS(ROW()+(0), COLUMN()+(-3), 1))*INDIRECT(ADDRESS(ROW()+(0), COLUMN()+(-1), 1)), 2)</f>
        <v>6611.400000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1.307000</v>
      </c>
      <c r="E12" s="16" t="s">
        <v>22</v>
      </c>
      <c r="F12" s="17">
        <v>16373.410000</v>
      </c>
      <c r="G12" s="17">
        <f ca="1">ROUND(INDIRECT(ADDRESS(ROW()+(0), COLUMN()+(-3), 1))*INDIRECT(ADDRESS(ROW()+(0), COLUMN()+(-1), 1)), 2)</f>
        <v>21400.050000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0.320000</v>
      </c>
      <c r="E13" s="16" t="s">
        <v>25</v>
      </c>
      <c r="F13" s="17">
        <v>1092.710000</v>
      </c>
      <c r="G13" s="17">
        <f ca="1">ROUND(INDIRECT(ADDRESS(ROW()+(0), COLUMN()+(-3), 1))*INDIRECT(ADDRESS(ROW()+(0), COLUMN()+(-1), 1)), 2)</f>
        <v>349.670000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0.320000</v>
      </c>
      <c r="E14" s="20" t="s">
        <v>28</v>
      </c>
      <c r="F14" s="21">
        <v>696.450000</v>
      </c>
      <c r="G14" s="21">
        <f ca="1">ROUND(INDIRECT(ADDRESS(ROW()+(0), COLUMN()+(-3), 1))*INDIRECT(ADDRESS(ROW()+(0), COLUMN()+(-1), 1)), 2)</f>
        <v>222.860000</v>
      </c>
    </row>
    <row r="15" spans="1:7" ht="13.50" thickBot="1" customHeight="1">
      <c r="A15" s="18"/>
      <c r="B15" s="18"/>
      <c r="C15" s="5" t="s">
        <v>29</v>
      </c>
      <c r="D15" s="22">
        <v>2.000000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56008.420000</v>
      </c>
      <c r="G15" s="24">
        <f ca="1">ROUND(INDIRECT(ADDRESS(ROW()+(0), COLUMN()+(-3), 1))*INDIRECT(ADDRESS(ROW()+(0), COLUMN()+(-1), 1))/100, 2)</f>
        <v>1120.170000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57128.590000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