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<sst xmlns="http://schemas.openxmlformats.org/spreadsheetml/2006/main" count="26" uniqueCount="26">
  <si>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</si>
  <si>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GAO140</t>
  </si>
  <si>
    <t xml:space="preserve">U</t>
  </si>
  <si>
    <t xml:space="preserve">Connexion d'un micropieu à la semelle, à l'aide de connecteurs, pour réhaussement de la cimentation.</t>
  </si>
  <si>
    <r>
      <rPr>
        <sz val="7.80"/>
        <color rgb="FF000000"/>
        <rFont val="A"/>
        <family val="2"/>
      </rPr>
      <t xml:space="preserve">Connexion d'un micropieu à la semelle avec </t>
    </r>
    <r>
      <rPr>
        <b/>
        <sz val="7.80"/>
        <color rgb="FF000000"/>
        <rFont val="A"/>
        <family val="2"/>
      </rPr>
      <t xml:space="preserve">platines en acier laminé S235JR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soudées au profilé tubulaire</t>
    </r>
    <r>
      <rPr>
        <sz val="7.80"/>
        <color rgb="FF000000"/>
        <rFont val="A"/>
        <family val="2"/>
      </rPr>
      <t xml:space="preserve">, dans le tronçon préalablement étêté et propre, afin d'obtenir une adhérence correcte entre l'armature du micropieu et le béton de la semelle;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</si>
  <si>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</si>
  <si>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</si>
  <si>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</si>
  <si>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</si>
  <si>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</si>
  <si>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</si>
  <si>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mt07ala011b</t>
  </si>
  <si>
    <t xml:space="preserve">Platine en acier laminé NF EN 10025 S235JR, pour applications structurales.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</si>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</sst>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1.22" customWidth="1"/>
    <col min="3" max="3" width="20.40" customWidth="1"/>
    <col min="4" max="4" width="30.02" customWidth="1"/>
    <col min="5" max="5" width="4.81" customWidth="1"/>
    <col min="6" max="6" width="8.74" customWidth="1"/>
    <col min="7" max="7" width="1.46" customWidth="1"/>
    <col min="8" max="8" width="4.52" customWidth="1"/>
    <col min="9" max="9" width="10.49" customWidth="1"/>
    <col min="10" max="10" width="5.6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969.750000</v>
      </c>
      <c r="J8" s="16"/>
      <c r="K8" s="16">
        <f ca="1">ROUND(INDIRECT(ADDRESS(ROW()+(0), COLUMN()+(-5), 1))*INDIRECT(ADDRESS(ROW()+(0), COLUMN()+(-2), 1)), 2)</f>
        <v>2424.380000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0.132000</v>
      </c>
      <c r="G9" s="19" t="s">
        <v>16</v>
      </c>
      <c r="H9" s="19"/>
      <c r="I9" s="20">
        <v>1374.020000</v>
      </c>
      <c r="J9" s="20"/>
      <c r="K9" s="20">
        <f ca="1">ROUND(INDIRECT(ADDRESS(ROW()+(0), COLUMN()+(-5), 1))*INDIRECT(ADDRESS(ROW()+(0), COLUMN()+(-2), 1)), 2)</f>
        <v>181.370000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0.150000</v>
      </c>
      <c r="G10" s="23" t="s">
        <v>19</v>
      </c>
      <c r="H10" s="23"/>
      <c r="I10" s="24">
        <v>1137.740000</v>
      </c>
      <c r="J10" s="24"/>
      <c r="K10" s="24">
        <f ca="1">ROUND(INDIRECT(ADDRESS(ROW()+(0), COLUMN()+(-5), 1))*INDIRECT(ADDRESS(ROW()+(0), COLUMN()+(-2), 1)), 2)</f>
        <v>170.660000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2776.410000</v>
      </c>
      <c r="J11" s="16"/>
      <c r="K11" s="16">
        <f ca="1">ROUND(INDIRECT(ADDRESS(ROW()+(0), COLUMN()+(-5), 1))*INDIRECT(ADDRESS(ROW()+(0), COLUMN()+(-2), 1))/100, 2)</f>
        <v>55.530000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2831.940000</v>
      </c>
      <c r="J12" s="24"/>
      <c r="K12" s="24">
        <f ca="1">ROUND(INDIRECT(ADDRESS(ROW()+(0), COLUMN()+(-5), 1))*INDIRECT(ADDRESS(ROW()+(0), COLUMN()+(-2), 1))/100, 2)</f>
        <v>84.960000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2916.900000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