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<sst xmlns="http://schemas.openxmlformats.org/spreadsheetml/2006/main" count="52" uniqueCount="52">
  <si>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</si>
  <si>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FXS010</t>
  </si>
  <si>
    <t xml:space="preserve">U</t>
  </si>
  <si>
    <t xml:space="preserve">Socle en béton.</t>
  </si>
  <si>
    <r>
      <rPr>
        <sz val="7.80"/>
        <color rgb="FF000000"/>
        <rFont val="Arial"/>
        <family val="2"/>
      </rPr>
      <t xml:space="preserve">Socle d'appui de machine, </t>
    </r>
    <r>
      <rPr>
        <b/>
        <sz val="7.80"/>
        <color rgb="FF000000"/>
        <rFont val="Arial"/>
        <family val="2"/>
      </rPr>
      <t xml:space="preserve">en béton armé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150x100x16</t>
    </r>
    <r>
      <rPr>
        <sz val="7.80"/>
        <color rgb="FF000000"/>
        <rFont val="Arial"/>
        <family val="2"/>
      </rPr>
      <t xml:space="preserve"> cm, constitué de </t>
    </r>
    <r>
      <rPr>
        <b/>
        <sz val="7.80"/>
        <color rgb="FF000000"/>
        <rFont val="Arial"/>
        <family val="2"/>
      </rPr>
      <t xml:space="preserve">béton confectionné sur le chantier BCN: CPJ-CEM II/A 32,5 - TP - B 30 - 15/25 - E: 2a - BA - P 18-305, coulage avec moyens manuels et treillis soudé 100x100 mm et Ø 4,0-4,0 mm, en acier Fe E 500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</si>
  <si>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</si>
  <si>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</si>
  <si>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</si>
  <si>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</si>
  <si>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</si>
  <si>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</si>
  <si>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mt14gsa010b</t>
  </si>
  <si>
    <t xml:space="preserve">Géotextile non tissé synthétique, thermosoudé, en polypropylène-polyéthylène, de 125 g/m².</t>
  </si>
  <si>
    <t xml:space="preserve">m²</t>
  </si>
  <si>
    <t xml:space="preserve">mt07ala010h</t>
  </si>
  <si>
    <t xml:space="preserve">Acier laminé NF EN 10025 S275JR, en profilés laminés à chaud, pièces simples, pour applications structurales.</t>
  </si>
  <si>
    <t xml:space="preserve">kg</t>
  </si>
  <si>
    <t xml:space="preserve">mt07ame100bca</t>
  </si>
  <si>
    <t xml:space="preserve">Treillis soudé 100x100 mm, fils porteurs de 4 mm de diamètre et fils de répartition de 4 mm de diamètre, en acier Fe E 500.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</si>
  <si>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</si>
  <si>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</si>
  <si>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</si>
  <si>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</si>
  <si>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</si>
  <si>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</si>
  <si>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</si>
  <si>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</si>
  <si>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</si>
  <si>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</si>
  <si>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</si>
  <si>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</si>
  <si>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</si>
  <si>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mq06hor010</t>
  </si>
  <si>
    <t xml:space="preserve">Bétonnière.</t>
  </si>
  <si>
    <t xml:space="preserve">h</t>
  </si>
  <si>
    <t xml:space="preserve">mo042</t>
  </si>
  <si>
    <t xml:space="preserve">Compagnon professionnel III/CP2 du béton.</t>
  </si>
  <si>
    <t xml:space="preserve">h</t>
  </si>
  <si>
    <t xml:space="preserve">mo089</t>
  </si>
  <si>
    <t xml:space="preserve">Ouvrier professionnel II/OP du béton.</t>
  </si>
  <si>
    <t xml:space="preserve">h</t>
  </si>
  <si>
    <t xml:space="preserve">mo113</t>
  </si>
  <si>
    <t xml:space="preserve">Ouvrier d'exécution I/OE1 VRD espaces privés.</t>
  </si>
  <si>
    <t xml:space="preserve">h</t>
  </si>
  <si>
    <t xml:space="preserve">mo112</t>
  </si>
  <si>
    <t xml:space="preserve">Ouvrier d'exécution I/OE2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</si>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</sst>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45" customWidth="1"/>
    <col min="2" max="2" width="9.18" customWidth="1"/>
    <col min="3" max="3" width="21.71" customWidth="1"/>
    <col min="4" max="4" width="24.19" customWidth="1"/>
    <col min="5" max="5" width="8.31" customWidth="1"/>
    <col min="6" max="6" width="7.87" customWidth="1"/>
    <col min="7" max="7" width="0.73" customWidth="1"/>
    <col min="8" max="8" width="5.83" customWidth="1"/>
    <col min="9" max="9" width="9.62" customWidth="1"/>
    <col min="10" max="10" width="6.41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/>
      <c r="H7" s="9" t="s">
        <v>8</v>
      </c>
      <c r="I7" s="9" t="s">
        <v>9</v>
      </c>
      <c r="J7" s="9"/>
      <c r="K7" s="9" t="s">
        <v>10</v>
      </c>
    </row>
    <row r="8" spans="1:11" ht="21.60" thickBot="1" customHeight="1">
      <c r="A8" s="10" t="s">
        <v>11</v>
      </c>
      <c r="B8" s="10" t="s">
        <v>12</v>
      </c>
      <c r="C8" s="10"/>
      <c r="D8" s="10"/>
      <c r="E8" s="10"/>
      <c r="F8" s="12">
        <v>1.760000</v>
      </c>
      <c r="G8" s="12"/>
      <c r="H8" s="14" t="s">
        <v>13</v>
      </c>
      <c r="I8" s="16">
        <v>1093.500000</v>
      </c>
      <c r="J8" s="16"/>
      <c r="K8" s="16">
        <f ca="1">ROUND(INDIRECT(ADDRESS(ROW()+(0), COLUMN()+(-5), 1))*INDIRECT(ADDRESS(ROW()+(0), COLUMN()+(-2), 1)), 2)</f>
        <v>1924.560000</v>
      </c>
    </row>
    <row r="9" spans="1:11" ht="21.60" thickBot="1" customHeight="1">
      <c r="A9" s="17" t="s">
        <v>14</v>
      </c>
      <c r="B9" s="17" t="s">
        <v>15</v>
      </c>
      <c r="C9" s="17"/>
      <c r="D9" s="17"/>
      <c r="E9" s="17"/>
      <c r="F9" s="18">
        <v>94.000000</v>
      </c>
      <c r="G9" s="18"/>
      <c r="H9" s="19" t="s">
        <v>16</v>
      </c>
      <c r="I9" s="20">
        <v>725.380000</v>
      </c>
      <c r="J9" s="20"/>
      <c r="K9" s="20">
        <f ca="1">ROUND(INDIRECT(ADDRESS(ROW()+(0), COLUMN()+(-5), 1))*INDIRECT(ADDRESS(ROW()+(0), COLUMN()+(-2), 1)), 2)</f>
        <v>68185.720000</v>
      </c>
    </row>
    <row r="10" spans="1:11" ht="21.60" thickBot="1" customHeight="1">
      <c r="A10" s="17" t="s">
        <v>17</v>
      </c>
      <c r="B10" s="17" t="s">
        <v>18</v>
      </c>
      <c r="C10" s="17"/>
      <c r="D10" s="17"/>
      <c r="E10" s="17"/>
      <c r="F10" s="18">
        <v>1.650000</v>
      </c>
      <c r="G10" s="18"/>
      <c r="H10" s="19" t="s">
        <v>19</v>
      </c>
      <c r="I10" s="20">
        <v>1348.910000</v>
      </c>
      <c r="J10" s="20"/>
      <c r="K10" s="20">
        <f ca="1">ROUND(INDIRECT(ADDRESS(ROW()+(0), COLUMN()+(-5), 1))*INDIRECT(ADDRESS(ROW()+(0), COLUMN()+(-2), 1)), 2)</f>
        <v>2225.700000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0.048000</v>
      </c>
      <c r="G11" s="18"/>
      <c r="H11" s="19" t="s">
        <v>22</v>
      </c>
      <c r="I11" s="20">
        <v>984.920000</v>
      </c>
      <c r="J11" s="20"/>
      <c r="K11" s="20">
        <f ca="1">ROUND(INDIRECT(ADDRESS(ROW()+(0), COLUMN()+(-5), 1))*INDIRECT(ADDRESS(ROW()+(0), COLUMN()+(-2), 1)), 2)</f>
        <v>47.280000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0.101000</v>
      </c>
      <c r="G12" s="18"/>
      <c r="H12" s="19" t="s">
        <v>25</v>
      </c>
      <c r="I12" s="20">
        <v>14733.160000</v>
      </c>
      <c r="J12" s="20"/>
      <c r="K12" s="20">
        <f ca="1">ROUND(INDIRECT(ADDRESS(ROW()+(0), COLUMN()+(-5), 1))*INDIRECT(ADDRESS(ROW()+(0), COLUMN()+(-2), 1)), 2)</f>
        <v>1488.050000</v>
      </c>
    </row>
    <row r="13" spans="1:11" ht="12.00" thickBot="1" customHeight="1">
      <c r="A13" s="17" t="s">
        <v>26</v>
      </c>
      <c r="B13" s="17" t="s">
        <v>27</v>
      </c>
      <c r="C13" s="17"/>
      <c r="D13" s="17"/>
      <c r="E13" s="17"/>
      <c r="F13" s="18">
        <v>0.190000</v>
      </c>
      <c r="G13" s="18"/>
      <c r="H13" s="19" t="s">
        <v>28</v>
      </c>
      <c r="I13" s="20">
        <v>15733.710000</v>
      </c>
      <c r="J13" s="20"/>
      <c r="K13" s="20">
        <f ca="1">ROUND(INDIRECT(ADDRESS(ROW()+(0), COLUMN()+(-5), 1))*INDIRECT(ADDRESS(ROW()+(0), COLUMN()+(-2), 1)), 2)</f>
        <v>2989.400000</v>
      </c>
    </row>
    <row r="14" spans="1:11" ht="12.00" thickBot="1" customHeight="1">
      <c r="A14" s="17" t="s">
        <v>29</v>
      </c>
      <c r="B14" s="17" t="s">
        <v>30</v>
      </c>
      <c r="C14" s="17"/>
      <c r="D14" s="17"/>
      <c r="E14" s="17"/>
      <c r="F14" s="18">
        <v>121.440000</v>
      </c>
      <c r="G14" s="18"/>
      <c r="H14" s="19" t="s">
        <v>31</v>
      </c>
      <c r="I14" s="20">
        <v>71.570000</v>
      </c>
      <c r="J14" s="20"/>
      <c r="K14" s="20">
        <f ca="1">ROUND(INDIRECT(ADDRESS(ROW()+(0), COLUMN()+(-5), 1))*INDIRECT(ADDRESS(ROW()+(0), COLUMN()+(-2), 1)), 2)</f>
        <v>8691.460000</v>
      </c>
    </row>
    <row r="15" spans="1:11" ht="12.00" thickBot="1" customHeight="1">
      <c r="A15" s="17" t="s">
        <v>32</v>
      </c>
      <c r="B15" s="17" t="s">
        <v>33</v>
      </c>
      <c r="C15" s="17"/>
      <c r="D15" s="17"/>
      <c r="E15" s="17"/>
      <c r="F15" s="18">
        <v>0.159000</v>
      </c>
      <c r="G15" s="18"/>
      <c r="H15" s="19" t="s">
        <v>34</v>
      </c>
      <c r="I15" s="20">
        <v>744.870000</v>
      </c>
      <c r="J15" s="20"/>
      <c r="K15" s="20">
        <f ca="1">ROUND(INDIRECT(ADDRESS(ROW()+(0), COLUMN()+(-5), 1))*INDIRECT(ADDRESS(ROW()+(0), COLUMN()+(-2), 1)), 2)</f>
        <v>118.430000</v>
      </c>
    </row>
    <row r="16" spans="1:11" ht="12.00" thickBot="1" customHeight="1">
      <c r="A16" s="17" t="s">
        <v>35</v>
      </c>
      <c r="B16" s="17" t="s">
        <v>36</v>
      </c>
      <c r="C16" s="17"/>
      <c r="D16" s="17"/>
      <c r="E16" s="17"/>
      <c r="F16" s="18">
        <v>0.300000</v>
      </c>
      <c r="G16" s="18"/>
      <c r="H16" s="19" t="s">
        <v>37</v>
      </c>
      <c r="I16" s="20">
        <v>1175.410000</v>
      </c>
      <c r="J16" s="20"/>
      <c r="K16" s="20">
        <f ca="1">ROUND(INDIRECT(ADDRESS(ROW()+(0), COLUMN()+(-5), 1))*INDIRECT(ADDRESS(ROW()+(0), COLUMN()+(-2), 1)), 2)</f>
        <v>352.620000</v>
      </c>
    </row>
    <row r="17" spans="1:11" ht="12.00" thickBot="1" customHeight="1">
      <c r="A17" s="17" t="s">
        <v>38</v>
      </c>
      <c r="B17" s="17" t="s">
        <v>39</v>
      </c>
      <c r="C17" s="17"/>
      <c r="D17" s="17"/>
      <c r="E17" s="17"/>
      <c r="F17" s="18">
        <v>0.300000</v>
      </c>
      <c r="G17" s="18"/>
      <c r="H17" s="19" t="s">
        <v>40</v>
      </c>
      <c r="I17" s="20">
        <v>742.550000</v>
      </c>
      <c r="J17" s="20"/>
      <c r="K17" s="20">
        <f ca="1">ROUND(INDIRECT(ADDRESS(ROW()+(0), COLUMN()+(-5), 1))*INDIRECT(ADDRESS(ROW()+(0), COLUMN()+(-2), 1)), 2)</f>
        <v>222.770000</v>
      </c>
    </row>
    <row r="18" spans="1:11" ht="12.00" thickBot="1" customHeight="1">
      <c r="A18" s="17" t="s">
        <v>41</v>
      </c>
      <c r="B18" s="17" t="s">
        <v>42</v>
      </c>
      <c r="C18" s="17"/>
      <c r="D18" s="17"/>
      <c r="E18" s="17"/>
      <c r="F18" s="18">
        <v>0.317000</v>
      </c>
      <c r="G18" s="18"/>
      <c r="H18" s="19" t="s">
        <v>43</v>
      </c>
      <c r="I18" s="20">
        <v>679.230000</v>
      </c>
      <c r="J18" s="20"/>
      <c r="K18" s="20">
        <f ca="1">ROUND(INDIRECT(ADDRESS(ROW()+(0), COLUMN()+(-5), 1))*INDIRECT(ADDRESS(ROW()+(0), COLUMN()+(-2), 1)), 2)</f>
        <v>215.320000</v>
      </c>
    </row>
    <row r="19" spans="1:11" ht="12.00" thickBot="1" customHeight="1">
      <c r="A19" s="17" t="s">
        <v>44</v>
      </c>
      <c r="B19" s="21" t="s">
        <v>45</v>
      </c>
      <c r="C19" s="21"/>
      <c r="D19" s="21"/>
      <c r="E19" s="21"/>
      <c r="F19" s="22">
        <v>0.332000</v>
      </c>
      <c r="G19" s="22"/>
      <c r="H19" s="23" t="s">
        <v>46</v>
      </c>
      <c r="I19" s="24">
        <v>693.310000</v>
      </c>
      <c r="J19" s="24"/>
      <c r="K19" s="24">
        <f ca="1">ROUND(INDIRECT(ADDRESS(ROW()+(0), COLUMN()+(-5), 1))*INDIRECT(ADDRESS(ROW()+(0), COLUMN()+(-2), 1)), 2)</f>
        <v>230.180000</v>
      </c>
    </row>
    <row r="20" spans="1:11" ht="12.00" thickBot="1" customHeight="1">
      <c r="A20" s="17"/>
      <c r="B20" s="10" t="s">
        <v>47</v>
      </c>
      <c r="C20" s="10"/>
      <c r="D20" s="10"/>
      <c r="E20" s="10"/>
      <c r="F20" s="12">
        <v>2.000000</v>
      </c>
      <c r="G20" s="12"/>
      <c r="H20" s="14" t="s">
        <v>48</v>
      </c>
      <c r="I20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1))), 2)</f>
        <v>86691.490000</v>
      </c>
      <c r="J20" s="16"/>
      <c r="K20" s="16">
        <f ca="1">ROUND(INDIRECT(ADDRESS(ROW()+(0), COLUMN()+(-5), 1))*INDIRECT(ADDRESS(ROW()+(0), COLUMN()+(-2), 1))/100, 2)</f>
        <v>1733.830000</v>
      </c>
    </row>
    <row r="21" spans="1:11" ht="12.00" thickBot="1" customHeight="1">
      <c r="A21" s="21"/>
      <c r="B21" s="21" t="s">
        <v>49</v>
      </c>
      <c r="C21" s="21"/>
      <c r="D21" s="21"/>
      <c r="E21" s="21"/>
      <c r="F21" s="22">
        <v>3.000000</v>
      </c>
      <c r="G21" s="22"/>
      <c r="H21" s="23" t="s">
        <v>50</v>
      </c>
      <c r="I21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1)),INDIRECT(ADDRESS(ROW()+(-8), COLUMN()+(2), 1)),INDIRECT(ADDRESS(ROW()+(-9), COLUMN()+(2), 1)),INDIRECT(ADDRESS(ROW()+(-10), COLUMN()+(2), 1)),INDIRECT(ADDRESS(ROW()+(-11), COLUMN()+(2), 1)),INDIRECT(ADDRESS(ROW()+(-12), COLUMN()+(2), 1)),INDIRECT(ADDRESS(ROW()+(-13), COLUMN()+(2), 1))), 2)</f>
        <v>88425.320000</v>
      </c>
      <c r="J21" s="24"/>
      <c r="K21" s="24">
        <f ca="1">ROUND(INDIRECT(ADDRESS(ROW()+(0), COLUMN()+(-5), 1))*INDIRECT(ADDRESS(ROW()+(0), COLUMN()+(-2), 1))/100, 2)</f>
        <v>2652.760000</v>
      </c>
    </row>
    <row r="22" spans="1:11" ht="12.00" thickBot="1" customHeight="1">
      <c r="A22" s="25"/>
      <c r="B22" s="26"/>
      <c r="C22" s="26"/>
      <c r="D22" s="26"/>
      <c r="E22" s="26"/>
      <c r="F22" s="26"/>
      <c r="G22" s="26"/>
      <c r="H22" s="27"/>
      <c r="I22" s="6" t="s">
        <v>51</v>
      </c>
      <c r="J22" s="6"/>
      <c r="K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91078.080000</v>
      </c>
    </row>
  </sheetData>
  <mergeCells count="54">
    <mergeCell ref="A1:K1"/>
    <mergeCell ref="A3:B3"/>
    <mergeCell ref="E3:F3"/>
    <mergeCell ref="G3:I3"/>
    <mergeCell ref="J3:K3"/>
    <mergeCell ref="A4:K4"/>
    <mergeCell ref="B7:E7"/>
    <mergeCell ref="F7:G7"/>
    <mergeCell ref="I7:J7"/>
    <mergeCell ref="B8:E8"/>
    <mergeCell ref="F8:G8"/>
    <mergeCell ref="I8:J8"/>
    <mergeCell ref="B9:E9"/>
    <mergeCell ref="F9:G9"/>
    <mergeCell ref="I9:J9"/>
    <mergeCell ref="B10:E10"/>
    <mergeCell ref="F10:G10"/>
    <mergeCell ref="I10:J10"/>
    <mergeCell ref="B11:E11"/>
    <mergeCell ref="F11:G11"/>
    <mergeCell ref="I11:J11"/>
    <mergeCell ref="B12:E12"/>
    <mergeCell ref="F12:G12"/>
    <mergeCell ref="I12:J12"/>
    <mergeCell ref="B13:E13"/>
    <mergeCell ref="F13:G13"/>
    <mergeCell ref="I13:J13"/>
    <mergeCell ref="B14:E14"/>
    <mergeCell ref="F14:G14"/>
    <mergeCell ref="I14:J14"/>
    <mergeCell ref="B15:E15"/>
    <mergeCell ref="F15:G15"/>
    <mergeCell ref="I15:J15"/>
    <mergeCell ref="B16:E16"/>
    <mergeCell ref="F16:G16"/>
    <mergeCell ref="I16:J16"/>
    <mergeCell ref="B17:E17"/>
    <mergeCell ref="F17:G17"/>
    <mergeCell ref="I17:J17"/>
    <mergeCell ref="B18:E18"/>
    <mergeCell ref="F18:G18"/>
    <mergeCell ref="I18:J18"/>
    <mergeCell ref="B19:E19"/>
    <mergeCell ref="F19:G19"/>
    <mergeCell ref="I19:J19"/>
    <mergeCell ref="B20:E20"/>
    <mergeCell ref="F20:G20"/>
    <mergeCell ref="I20:J20"/>
    <mergeCell ref="B21:E21"/>
    <mergeCell ref="F21:G21"/>
    <mergeCell ref="I21:J21"/>
    <mergeCell ref="B22:E22"/>
    <mergeCell ref="F22:G22"/>
    <mergeCell ref="I22:J22"/>
  </mergeCells>
  <pageMargins left="0.620079" right="0.472441" top="0.472441" bottom="0.472441" header="0.0" footer="0.0"/>
  <pageSetup paperSize="9" orientation="portrait"/>
  <rowBreaks count="0" manualBreakCount="0">
    </rowBreaks>
</worksheet>
</file>