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<sst xmlns="http://schemas.openxmlformats.org/spreadsheetml/2006/main" count="22" uniqueCount="22">
  <si>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</si>
  <si>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FXM090</t>
  </si>
  <si>
    <t xml:space="preserve">U</t>
  </si>
  <si>
    <t xml:space="preserve">Pose d'un précadre en bois sur l'ossature autoportante.</t>
  </si>
  <si>
    <r>
      <rPr>
        <sz val="7.80"/>
        <color rgb="FF000000"/>
        <rFont val="Arial"/>
        <family val="2"/>
      </rPr>
      <t xml:space="preserve">Mise en place et fixation d'un précadre en bois de pin, </t>
    </r>
    <r>
      <rPr>
        <b/>
        <sz val="7.80"/>
        <color rgb="FF000000"/>
        <rFont val="Arial"/>
        <family val="2"/>
      </rPr>
      <t xml:space="preserve">simultanées à l'exécution de la cloison et sans le revêtement de sol en place</t>
    </r>
    <r>
      <rPr>
        <sz val="7.80"/>
        <color rgb="FF000000"/>
        <rFont val="Arial"/>
        <family val="2"/>
      </rPr>
      <t xml:space="preserve">, par pose sur l'ossature autoportante à l'aide de vis, pour fixation postérieure, sur celui-ci, du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</si>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</sst>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0.55" customWidth="1"/>
    <col min="4" max="4" width="22.00" customWidth="1"/>
    <col min="5" max="5" width="7.58" customWidth="1"/>
    <col min="6" max="6" width="4.37" customWidth="1"/>
    <col min="7" max="7" width="9.18" customWidth="1"/>
    <col min="8" max="8" width="1.60" customWidth="1"/>
    <col min="9" max="9" width="15.01" customWidth="1"/>
    <col min="10" max="10" width="2.7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0.286000</v>
      </c>
      <c r="F8" s="12"/>
      <c r="G8" s="14" t="s">
        <v>13</v>
      </c>
      <c r="H8" s="16">
        <v>1119.560000</v>
      </c>
      <c r="I8" s="16"/>
      <c r="J8" s="16"/>
      <c r="K8" s="16">
        <f ca="1">ROUND(INDIRECT(ADDRESS(ROW()+(0), COLUMN()+(-6), 1))*INDIRECT(ADDRESS(ROW()+(0), COLUMN()+(-3), 1)), 2)</f>
        <v>320.190000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0.286000</v>
      </c>
      <c r="F9" s="19"/>
      <c r="G9" s="20" t="s">
        <v>16</v>
      </c>
      <c r="H9" s="21">
        <v>679.230000</v>
      </c>
      <c r="I9" s="21"/>
      <c r="J9" s="21"/>
      <c r="K9" s="21">
        <f ca="1">ROUND(INDIRECT(ADDRESS(ROW()+(0), COLUMN()+(-6), 1))*INDIRECT(ADDRESS(ROW()+(0), COLUMN()+(-3), 1)), 2)</f>
        <v>194.260000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2"/>
      <c r="G10" s="14" t="s">
        <v>18</v>
      </c>
      <c r="H10" s="16">
        <f ca="1">ROUND(SUM(INDIRECT(ADDRESS(ROW()+(-1), COLUMN()+(3), 1)),INDIRECT(ADDRESS(ROW()+(-2), COLUMN()+(3), 1))), 2)</f>
        <v>514.450000</v>
      </c>
      <c r="I10" s="16"/>
      <c r="J10" s="16"/>
      <c r="K10" s="16">
        <f ca="1">ROUND(INDIRECT(ADDRESS(ROW()+(0), COLUMN()+(-6), 1))*INDIRECT(ADDRESS(ROW()+(0), COLUMN()+(-3), 1))/100, 2)</f>
        <v>10.290000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19"/>
      <c r="G11" s="20" t="s">
        <v>20</v>
      </c>
      <c r="H11" s="21">
        <f ca="1">ROUND(SUM(INDIRECT(ADDRESS(ROW()+(-1), COLUMN()+(3), 1)),INDIRECT(ADDRESS(ROW()+(-2), COLUMN()+(3), 1)),INDIRECT(ADDRESS(ROW()+(-3), COLUMN()+(3), 1))), 2)</f>
        <v>524.740000</v>
      </c>
      <c r="I11" s="21"/>
      <c r="J11" s="21"/>
      <c r="K11" s="21">
        <f ca="1">ROUND(INDIRECT(ADDRESS(ROW()+(0), COLUMN()+(-6), 1))*INDIRECT(ADDRESS(ROW()+(0), COLUMN()+(-3), 1))/100, 2)</f>
        <v>15.740000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6" t="s">
        <v>21</v>
      </c>
      <c r="I12" s="6"/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540.480000</v>
      </c>
    </row>
  </sheetData>
  <mergeCells count="24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