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<sst xmlns="http://schemas.openxmlformats.org/spreadsheetml/2006/main" count="36" uniqueCount="36">
  <si>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</si>
  <si>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FLN070</t>
  </si>
  <si>
    <t xml:space="preserve">U</t>
  </si>
  <si>
    <t xml:space="preserve">Trappe pour faux plafond continu en plaques de plâtre, système "PLACO".</t>
  </si>
  <si>
    <r>
      <rPr>
        <b/>
        <sz val="8.25"/>
        <color rgb="FF000000"/>
        <rFont val="Arial"/>
        <family val="2"/>
      </rPr>
      <t xml:space="preserve">Trappe d'accès Gyptone Access Sixto 63 "PLACO", de 600x600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faux plafond continu en plaques de plâtre perforées phono-absorbantes Gyptone Continuo</t>
    </r>
    <r>
      <rPr>
        <sz val="8.25"/>
        <color rgb="FF000000"/>
        <rFont val="Arial"/>
        <family val="2"/>
      </rPr>
      <t xml:space="preserve">. Le prix comprend la résolution des rencontres et des points singuliers.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</si>
  <si>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</si>
  <si>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</si>
  <si>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</si>
  <si>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</si>
  <si>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</si>
  <si>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</si>
  <si>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mt12plp010</t>
  </si>
  <si>
    <t xml:space="preserve">Profilé métallique en acier galvanisé, F-530 "PLACO", fabriqué par laminage à froid, de 3000 mm de longueur, 45x18 mm de section et 0,6 mm d'épaisseur, pour la réalisation de doublages autoportants et plafonds, selon NF DTU 25.41 P1-2 et NF EN 14195.</t>
  </si>
  <si>
    <t xml:space="preserve">m</t>
  </si>
  <si>
    <t xml:space="preserve">mt12plt010c</t>
  </si>
  <si>
    <t xml:space="preserve">Vis autoformeuse TTPC 35 "PLACO", avec tête en trompette, de 35 mm de longueur, pour installation de plaques de plâtre sur des profilés d'épaisseur inférieure à 6 mm.</t>
  </si>
  <si>
    <t xml:space="preserve">U</t>
  </si>
  <si>
    <t xml:space="preserve">mt12pla020f</t>
  </si>
  <si>
    <t xml:space="preserve">Trappe d'accès Gyptone Access Sixto 63 "PLACO", de 600x600 mm, constituée de cadre et couvercle de 510x510 mm.</t>
  </si>
  <si>
    <t xml:space="preserve">U</t>
  </si>
  <si>
    <t xml:space="preserve">mt12plm010a</t>
  </si>
  <si>
    <t xml:space="preserve">Pâte de séchage en poudre SN "PLACO"; Euroclasse A2-s1, d0 de réaction au feu, selon NF EN 13501-1, intervalle de température de travail de 5 à 30°C, pour application manuelle avec bande pour joints, selon NF EN 13963; pour le traitement des joints des plaques en plâtre.</t>
  </si>
  <si>
    <t xml:space="preserve">kg</t>
  </si>
  <si>
    <t xml:space="preserve">mt12plj010</t>
  </si>
  <si>
    <t xml:space="preserve">Bande microperforée de papier, "PLACO", pour finition des joints de plaques de plâtre.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</si>
  <si>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</si>
  <si>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</si>
  <si>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</si>
  <si>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</si>
  <si>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</si>
  <si>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</si>
  <si>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</si>
  <si>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</si>
  <si>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</si>
  <si>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26.815,45F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</si>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</sst>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59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1.200000</v>
      </c>
      <c r="F9" s="10" t="s">
        <v>13</v>
      </c>
      <c r="G9" s="12">
        <v>1252.520000</v>
      </c>
      <c r="H9" s="12">
        <f ca="1">ROUND(INDIRECT(ADDRESS(ROW()+(0), COLUMN()+(-3), 1))*INDIRECT(ADDRESS(ROW()+(0), COLUMN()+(-1), 1)), 2)</f>
        <v>1503.020000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26.000000</v>
      </c>
      <c r="F10" s="15" t="s">
        <v>16</v>
      </c>
      <c r="G10" s="16">
        <v>9.560000</v>
      </c>
      <c r="H10" s="16">
        <f ca="1">ROUND(INDIRECT(ADDRESS(ROW()+(0), COLUMN()+(-3), 1))*INDIRECT(ADDRESS(ROW()+(0), COLUMN()+(-1), 1)), 2)</f>
        <v>248.560000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151401.130000</v>
      </c>
      <c r="H11" s="16">
        <f ca="1">ROUND(INDIRECT(ADDRESS(ROW()+(0), COLUMN()+(-3), 1))*INDIRECT(ADDRESS(ROW()+(0), COLUMN()+(-1), 1)), 2)</f>
        <v>151401.130000</v>
      </c>
    </row>
    <row r="12" spans="1:8" ht="45.00" thickBot="1" customHeight="1">
      <c r="A12" s="13" t="s">
        <v>20</v>
      </c>
      <c r="B12" s="13"/>
      <c r="C12" s="13" t="s">
        <v>21</v>
      </c>
      <c r="D12" s="13"/>
      <c r="E12" s="14">
        <v>0.300000</v>
      </c>
      <c r="F12" s="15" t="s">
        <v>22</v>
      </c>
      <c r="G12" s="16">
        <v>1026.260000</v>
      </c>
      <c r="H12" s="16">
        <f ca="1">ROUND(INDIRECT(ADDRESS(ROW()+(0), COLUMN()+(-3), 1))*INDIRECT(ADDRESS(ROW()+(0), COLUMN()+(-1), 1)), 2)</f>
        <v>307.880000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1.200000</v>
      </c>
      <c r="F13" s="15" t="s">
        <v>25</v>
      </c>
      <c r="G13" s="16">
        <v>49.160000</v>
      </c>
      <c r="H13" s="16">
        <f ca="1">ROUND(INDIRECT(ADDRESS(ROW()+(0), COLUMN()+(-3), 1))*INDIRECT(ADDRESS(ROW()+(0), COLUMN()+(-1), 1)), 2)</f>
        <v>58.990000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0.805000</v>
      </c>
      <c r="F14" s="15" t="s">
        <v>28</v>
      </c>
      <c r="G14" s="16">
        <v>1070.330000</v>
      </c>
      <c r="H14" s="16">
        <f ca="1">ROUND(INDIRECT(ADDRESS(ROW()+(0), COLUMN()+(-3), 1))*INDIRECT(ADDRESS(ROW()+(0), COLUMN()+(-1), 1)), 2)</f>
        <v>861.620000</v>
      </c>
    </row>
    <row r="15" spans="1:8" ht="24.00" thickBot="1" customHeight="1">
      <c r="A15" s="13" t="s">
        <v>29</v>
      </c>
      <c r="B15" s="13"/>
      <c r="C15" s="17" t="s">
        <v>30</v>
      </c>
      <c r="D15" s="17"/>
      <c r="E15" s="18">
        <v>0.403000</v>
      </c>
      <c r="F15" s="19" t="s">
        <v>31</v>
      </c>
      <c r="G15" s="20">
        <v>654.730000</v>
      </c>
      <c r="H15" s="20">
        <f ca="1">ROUND(INDIRECT(ADDRESS(ROW()+(0), COLUMN()+(-3), 1))*INDIRECT(ADDRESS(ROW()+(0), COLUMN()+(-1), 1)), 2)</f>
        <v>263.860000</v>
      </c>
    </row>
    <row r="16" spans="1:8" ht="13.50" thickBot="1" customHeight="1">
      <c r="A16" s="17"/>
      <c r="B16" s="17"/>
      <c r="C16" s="4" t="s">
        <v>32</v>
      </c>
      <c r="D16" s="4"/>
      <c r="E16" s="21">
        <v>2.000000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154645.060000</v>
      </c>
      <c r="H16" s="23">
        <f ca="1">ROUND(INDIRECT(ADDRESS(ROW()+(0), COLUMN()+(-3), 1))*INDIRECT(ADDRESS(ROW()+(0), COLUMN()+(-1), 1))/100, 2)</f>
        <v>3092.900000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157737.960000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