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<sst xmlns="http://schemas.openxmlformats.org/spreadsheetml/2006/main" count="62" uniqueCount="62">
  <si>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</si>
  <si>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</si>
  <si>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</si>
  <si>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</si>
  <si>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(15+15+15+27+27), avec résistance au feu EI 90, formé de trois plaques de plâtre F / NF EN 520 - 1200 / longueur / 15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</si>
  <si>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</si>
  <si>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</si>
  <si>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</si>
  <si>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</si>
  <si>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</si>
  <si>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</si>
  <si>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</si>
  <si>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</si>
  <si>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</si>
  <si>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</si>
  <si>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</si>
  <si>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</si>
  <si>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</si>
  <si>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</si>
  <si>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</si>
  <si>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mt12psg081a</t>
  </si>
  <si>
    <t xml:space="preserve">Vis autoforeuse 3,5x9,5 mm.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</si>
  <si>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</si>
  <si>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</si>
  <si>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</si>
  <si>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</si>
  <si>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</si>
  <si>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</si>
  <si>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</si>
  <si>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mt12psg010g</t>
  </si>
  <si>
    <t xml:space="preserve">Plaque de plâtre F / NF EN 520 - 1200 / longueur / 15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</si>
  <si>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</si>
  <si>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</si>
  <si>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</si>
  <si>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</si>
  <si>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</si>
  <si>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</si>
  <si>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</si>
  <si>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mt12psg081e</t>
  </si>
  <si>
    <t xml:space="preserve">Vis autoforeuse 3,9x55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</si>
  <si>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</si>
  <si>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</si>
  <si>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</si>
  <si>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</si>
  <si>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</si>
  <si>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</si>
  <si>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</si>
  <si>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</si>
  <si>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</si>
  <si>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</si>
  <si>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</si>
  <si>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</si>
  <si>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</si>
  <si>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</si>
  <si>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</si>
  <si>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</si>
  <si>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</si>
  <si>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</si>
  <si>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</si>
  <si>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</si>
  <si>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5.391,70F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</si>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</sst>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1030.110000</v>
      </c>
      <c r="I8" s="16"/>
      <c r="J8" s="16">
        <f ca="1">ROUND(INDIRECT(ADDRESS(ROW()+(0), COLUMN()+(-4), 1))*INDIRECT(ADDRESS(ROW()+(0), COLUMN()+(-2), 1)), 2)</f>
        <v>412.040000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3.100000</v>
      </c>
      <c r="G9" s="19" t="s">
        <v>16</v>
      </c>
      <c r="H9" s="20">
        <v>52.530000</v>
      </c>
      <c r="I9" s="20"/>
      <c r="J9" s="20">
        <f ca="1">ROUND(INDIRECT(ADDRESS(ROW()+(0), COLUMN()+(-4), 1))*INDIRECT(ADDRESS(ROW()+(0), COLUMN()+(-2), 1)), 2)</f>
        <v>162.840000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2.300000</v>
      </c>
      <c r="G10" s="19" t="s">
        <v>19</v>
      </c>
      <c r="H10" s="20">
        <v>566.800000</v>
      </c>
      <c r="I10" s="20"/>
      <c r="J10" s="20">
        <f ca="1">ROUND(INDIRECT(ADDRESS(ROW()+(0), COLUMN()+(-4), 1))*INDIRECT(ADDRESS(ROW()+(0), COLUMN()+(-2), 1)), 2)</f>
        <v>1303.640000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4.600000</v>
      </c>
      <c r="G11" s="19" t="s">
        <v>22</v>
      </c>
      <c r="H11" s="20">
        <v>24.560000</v>
      </c>
      <c r="I11" s="20"/>
      <c r="J11" s="20">
        <f ca="1">ROUND(INDIRECT(ADDRESS(ROW()+(0), COLUMN()+(-4), 1))*INDIRECT(ADDRESS(ROW()+(0), COLUMN()+(-2), 1)), 2)</f>
        <v>112.980000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4.100000</v>
      </c>
      <c r="G12" s="19" t="s">
        <v>25</v>
      </c>
      <c r="H12" s="20">
        <v>1172.740000</v>
      </c>
      <c r="I12" s="20"/>
      <c r="J12" s="20">
        <f ca="1">ROUND(INDIRECT(ADDRESS(ROW()+(0), COLUMN()+(-4), 1))*INDIRECT(ADDRESS(ROW()+(0), COLUMN()+(-2), 1)), 2)</f>
        <v>4808.230000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0.850000</v>
      </c>
      <c r="G13" s="19" t="s">
        <v>28</v>
      </c>
      <c r="H13" s="20">
        <v>744.690000</v>
      </c>
      <c r="I13" s="20"/>
      <c r="J13" s="20">
        <f ca="1">ROUND(INDIRECT(ADDRESS(ROW()+(0), COLUMN()+(-4), 1))*INDIRECT(ADDRESS(ROW()+(0), COLUMN()+(-2), 1)), 2)</f>
        <v>632.990000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3.090000</v>
      </c>
      <c r="G14" s="19" t="s">
        <v>31</v>
      </c>
      <c r="H14" s="20">
        <v>6378.760000</v>
      </c>
      <c r="I14" s="20"/>
      <c r="J14" s="20">
        <f ca="1">ROUND(INDIRECT(ADDRESS(ROW()+(0), COLUMN()+(-4), 1))*INDIRECT(ADDRESS(ROW()+(0), COLUMN()+(-2), 1)), 2)</f>
        <v>19710.370000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18.000000</v>
      </c>
      <c r="G15" s="19" t="s">
        <v>34</v>
      </c>
      <c r="H15" s="20">
        <v>7.130000</v>
      </c>
      <c r="I15" s="20"/>
      <c r="J15" s="20">
        <f ca="1">ROUND(INDIRECT(ADDRESS(ROW()+(0), COLUMN()+(-4), 1))*INDIRECT(ADDRESS(ROW()+(0), COLUMN()+(-2), 1)), 2)</f>
        <v>128.340000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18.000000</v>
      </c>
      <c r="G16" s="19" t="s">
        <v>37</v>
      </c>
      <c r="H16" s="20">
        <v>11.250000</v>
      </c>
      <c r="I16" s="20"/>
      <c r="J16" s="20">
        <f ca="1">ROUND(INDIRECT(ADDRESS(ROW()+(0), COLUMN()+(-4), 1))*INDIRECT(ADDRESS(ROW()+(0), COLUMN()+(-2), 1)), 2)</f>
        <v>202.500000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18.000000</v>
      </c>
      <c r="G17" s="19" t="s">
        <v>40</v>
      </c>
      <c r="H17" s="20">
        <v>13.470000</v>
      </c>
      <c r="I17" s="20"/>
      <c r="J17" s="20">
        <f ca="1">ROUND(INDIRECT(ADDRESS(ROW()+(0), COLUMN()+(-4), 1))*INDIRECT(ADDRESS(ROW()+(0), COLUMN()+(-2), 1)), 2)</f>
        <v>242.460000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0.400000</v>
      </c>
      <c r="G18" s="19" t="s">
        <v>43</v>
      </c>
      <c r="H18" s="20">
        <v>209.190000</v>
      </c>
      <c r="I18" s="20"/>
      <c r="J18" s="20">
        <f ca="1">ROUND(INDIRECT(ADDRESS(ROW()+(0), COLUMN()+(-4), 1))*INDIRECT(ADDRESS(ROW()+(0), COLUMN()+(-2), 1)), 2)</f>
        <v>83.680000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1.700000</v>
      </c>
      <c r="G19" s="19" t="s">
        <v>46</v>
      </c>
      <c r="H19" s="20">
        <v>1029.320000</v>
      </c>
      <c r="I19" s="20"/>
      <c r="J19" s="20">
        <f ca="1">ROUND(INDIRECT(ADDRESS(ROW()+(0), COLUMN()+(-4), 1))*INDIRECT(ADDRESS(ROW()+(0), COLUMN()+(-2), 1)), 2)</f>
        <v>1749.840000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0.450000</v>
      </c>
      <c r="G20" s="19" t="s">
        <v>49</v>
      </c>
      <c r="H20" s="20">
        <v>27.730000</v>
      </c>
      <c r="I20" s="20"/>
      <c r="J20" s="20">
        <f ca="1">ROUND(INDIRECT(ADDRESS(ROW()+(0), COLUMN()+(-4), 1))*INDIRECT(ADDRESS(ROW()+(0), COLUMN()+(-2), 1)), 2)</f>
        <v>12.480000</v>
      </c>
    </row>
    <row r="21" spans="1:10" ht="21.60" thickBot="1" customHeight="1">
      <c r="A21" s="17" t="s">
        <v>50</v>
      </c>
      <c r="B21" s="17" t="s">
        <v>51</v>
      </c>
      <c r="C21" s="17"/>
      <c r="D21" s="17"/>
      <c r="E21" s="17"/>
      <c r="F21" s="18">
        <v>0.445000</v>
      </c>
      <c r="G21" s="19" t="s">
        <v>52</v>
      </c>
      <c r="H21" s="20">
        <v>1157.230000</v>
      </c>
      <c r="I21" s="20"/>
      <c r="J21" s="20">
        <f ca="1">ROUND(INDIRECT(ADDRESS(ROW()+(0), COLUMN()+(-4), 1))*INDIRECT(ADDRESS(ROW()+(0), COLUMN()+(-2), 1)), 2)</f>
        <v>514.970000</v>
      </c>
    </row>
    <row r="22" spans="1:10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0.157000</v>
      </c>
      <c r="G22" s="23" t="s">
        <v>55</v>
      </c>
      <c r="H22" s="24">
        <v>707.050000</v>
      </c>
      <c r="I22" s="24"/>
      <c r="J22" s="24">
        <f ca="1">ROUND(INDIRECT(ADDRESS(ROW()+(0), COLUMN()+(-4), 1))*INDIRECT(ADDRESS(ROW()+(0), COLUMN()+(-2), 1)), 2)</f>
        <v>111.010000</v>
      </c>
    </row>
    <row r="23" spans="1:10" ht="12.00" thickBot="1" customHeight="1">
      <c r="A23" s="17"/>
      <c r="B23" s="10" t="s">
        <v>56</v>
      </c>
      <c r="C23" s="10"/>
      <c r="D23" s="10"/>
      <c r="E23" s="10"/>
      <c r="F23" s="12">
        <v>2.000000</v>
      </c>
      <c r="G23" s="14" t="s">
        <v>57</v>
      </c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30188.370000</v>
      </c>
      <c r="I23" s="16"/>
      <c r="J23" s="16">
        <f ca="1">ROUND(INDIRECT(ADDRESS(ROW()+(0), COLUMN()+(-4), 1))*INDIRECT(ADDRESS(ROW()+(0), COLUMN()+(-2), 1))/100, 2)</f>
        <v>603.770000</v>
      </c>
    </row>
    <row r="24" spans="1:10" ht="12.00" thickBot="1" customHeight="1">
      <c r="A24" s="21"/>
      <c r="B24" s="21" t="s">
        <v>58</v>
      </c>
      <c r="C24" s="21"/>
      <c r="D24" s="21"/>
      <c r="E24" s="21"/>
      <c r="F24" s="22">
        <v>3.000000</v>
      </c>
      <c r="G24" s="23" t="s">
        <v>59</v>
      </c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30792.140000</v>
      </c>
      <c r="I24" s="24"/>
      <c r="J24" s="24">
        <f ca="1">ROUND(INDIRECT(ADDRESS(ROW()+(0), COLUMN()+(-4), 1))*INDIRECT(ADDRESS(ROW()+(0), COLUMN()+(-2), 1))/100, 2)</f>
        <v>923.760000</v>
      </c>
    </row>
    <row r="25" spans="1:10" ht="12.00" thickBot="1" customHeight="1">
      <c r="A25" s="6" t="s">
        <v>60</v>
      </c>
      <c r="B25" s="7"/>
      <c r="C25" s="7"/>
      <c r="D25" s="7"/>
      <c r="E25" s="7"/>
      <c r="F25" s="7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31715.900000</v>
      </c>
    </row>
  </sheetData>
  <mergeCells count="4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A25:F25"/>
    <mergeCell ref="H25:I25"/>
  </mergeCells>
  <pageMargins left="0.620079" right="0.472441" top="0.472441" bottom="0.472441" header="0.0" footer="0.0"/>
  <pageSetup paperSize="9" orientation="portrait"/>
  <rowBreaks count="0" manualBreakCount="0">
    </rowBreaks>
</worksheet>
</file>