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<sst xmlns="http://schemas.openxmlformats.org/spreadsheetml/2006/main" count="65" uniqueCount="65">
  <si>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</si>
  <si>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</si>
  <si>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</si>
  <si>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</si>
  <si>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(15+27), avec résistance au feu EI 120, formé d'une plaque de plâtre / NF EN 520 - 1200 / longueur / 15 / bord affiné, revêtu au recto et au verso par un tissu en fibre de verre non combustible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</si>
  <si>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</si>
  <si>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</si>
  <si>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</si>
  <si>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</si>
  <si>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</si>
  <si>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</si>
  <si>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</si>
  <si>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</si>
  <si>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</si>
  <si>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</si>
  <si>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</si>
  <si>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</si>
  <si>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</si>
  <si>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</si>
  <si>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</si>
  <si>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</si>
  <si>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</si>
  <si>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</si>
  <si>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</si>
  <si>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</si>
  <si>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</si>
  <si>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</si>
  <si>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</si>
  <si>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</si>
  <si>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</si>
  <si>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</si>
  <si>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</si>
  <si>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</si>
  <si>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</si>
  <si>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</si>
  <si>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mt12psg215c</t>
  </si>
  <si>
    <t xml:space="preserve">Raccord en croix pour pièce d'ossature 60/27.</t>
  </si>
  <si>
    <t xml:space="preserve">U</t>
  </si>
  <si>
    <t xml:space="preserve">mt12psg010l</t>
  </si>
  <si>
    <t xml:space="preserve">Plaque de plâtre / NF EN 520 - 1200 / longueur / 15 / bord affiné, revêtu au recto et au verso par un tissu en fibre de verre non combustible.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</si>
  <si>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</si>
  <si>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</si>
  <si>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</si>
  <si>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</si>
  <si>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</si>
  <si>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</si>
  <si>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</si>
  <si>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</si>
  <si>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</si>
  <si>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</si>
  <si>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</si>
  <si>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</si>
  <si>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</si>
  <si>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</si>
  <si>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</si>
  <si>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</si>
  <si>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</si>
  <si>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</si>
  <si>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</si>
  <si>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</si>
  <si>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</si>
  <si>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</si>
  <si>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</si>
  <si>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4.383,69F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</si>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</sst>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1030.110000</v>
      </c>
      <c r="I8" s="16"/>
      <c r="J8" s="16">
        <f ca="1">ROUND(INDIRECT(ADDRESS(ROW()+(0), COLUMN()+(-4), 1))*INDIRECT(ADDRESS(ROW()+(0), COLUMN()+(-2), 1)), 2)</f>
        <v>412.040000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1.900000</v>
      </c>
      <c r="G9" s="19" t="s">
        <v>16</v>
      </c>
      <c r="H9" s="20">
        <v>52.530000</v>
      </c>
      <c r="I9" s="20"/>
      <c r="J9" s="20">
        <f ca="1">ROUND(INDIRECT(ADDRESS(ROW()+(0), COLUMN()+(-4), 1))*INDIRECT(ADDRESS(ROW()+(0), COLUMN()+(-2), 1)), 2)</f>
        <v>99.810000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1.200000</v>
      </c>
      <c r="G10" s="19" t="s">
        <v>19</v>
      </c>
      <c r="H10" s="20">
        <v>650.870000</v>
      </c>
      <c r="I10" s="20"/>
      <c r="J10" s="20">
        <f ca="1">ROUND(INDIRECT(ADDRESS(ROW()+(0), COLUMN()+(-4), 1))*INDIRECT(ADDRESS(ROW()+(0), COLUMN()+(-2), 1)), 2)</f>
        <v>781.040000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1.200000</v>
      </c>
      <c r="G11" s="19" t="s">
        <v>22</v>
      </c>
      <c r="H11" s="20">
        <v>106.580000</v>
      </c>
      <c r="I11" s="20"/>
      <c r="J11" s="20">
        <f ca="1">ROUND(INDIRECT(ADDRESS(ROW()+(0), COLUMN()+(-4), 1))*INDIRECT(ADDRESS(ROW()+(0), COLUMN()+(-2), 1)), 2)</f>
        <v>127.900000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1.200000</v>
      </c>
      <c r="G12" s="19" t="s">
        <v>25</v>
      </c>
      <c r="H12" s="20">
        <v>796.670000</v>
      </c>
      <c r="I12" s="20"/>
      <c r="J12" s="20">
        <f ca="1">ROUND(INDIRECT(ADDRESS(ROW()+(0), COLUMN()+(-4), 1))*INDIRECT(ADDRESS(ROW()+(0), COLUMN()+(-2), 1)), 2)</f>
        <v>956.000000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1.200000</v>
      </c>
      <c r="G13" s="19" t="s">
        <v>28</v>
      </c>
      <c r="H13" s="20">
        <v>796.480000</v>
      </c>
      <c r="I13" s="20"/>
      <c r="J13" s="20">
        <f ca="1">ROUND(INDIRECT(ADDRESS(ROW()+(0), COLUMN()+(-4), 1))*INDIRECT(ADDRESS(ROW()+(0), COLUMN()+(-2), 1)), 2)</f>
        <v>955.780000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3.400000</v>
      </c>
      <c r="G14" s="19" t="s">
        <v>31</v>
      </c>
      <c r="H14" s="20">
        <v>1172.740000</v>
      </c>
      <c r="I14" s="20"/>
      <c r="J14" s="20">
        <f ca="1">ROUND(INDIRECT(ADDRESS(ROW()+(0), COLUMN()+(-4), 1))*INDIRECT(ADDRESS(ROW()+(0), COLUMN()+(-2), 1)), 2)</f>
        <v>3987.320000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0.200000</v>
      </c>
      <c r="G15" s="19" t="s">
        <v>34</v>
      </c>
      <c r="H15" s="20">
        <v>744.690000</v>
      </c>
      <c r="I15" s="20"/>
      <c r="J15" s="20">
        <f ca="1">ROUND(INDIRECT(ADDRESS(ROW()+(0), COLUMN()+(-4), 1))*INDIRECT(ADDRESS(ROW()+(0), COLUMN()+(-2), 1)), 2)</f>
        <v>148.940000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1.900000</v>
      </c>
      <c r="G16" s="19" t="s">
        <v>37</v>
      </c>
      <c r="H16" s="20">
        <v>853.640000</v>
      </c>
      <c r="I16" s="20"/>
      <c r="J16" s="20">
        <f ca="1">ROUND(INDIRECT(ADDRESS(ROW()+(0), COLUMN()+(-4), 1))*INDIRECT(ADDRESS(ROW()+(0), COLUMN()+(-2), 1)), 2)</f>
        <v>1621.920000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7"/>
      <c r="F17" s="18">
        <v>1.030000</v>
      </c>
      <c r="G17" s="19" t="s">
        <v>40</v>
      </c>
      <c r="H17" s="20">
        <v>14199.680000</v>
      </c>
      <c r="I17" s="20"/>
      <c r="J17" s="20">
        <f ca="1">ROUND(INDIRECT(ADDRESS(ROW()+(0), COLUMN()+(-4), 1))*INDIRECT(ADDRESS(ROW()+(0), COLUMN()+(-2), 1)), 2)</f>
        <v>14625.670000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26.000000</v>
      </c>
      <c r="G18" s="19" t="s">
        <v>43</v>
      </c>
      <c r="H18" s="20">
        <v>7.130000</v>
      </c>
      <c r="I18" s="20"/>
      <c r="J18" s="20">
        <f ca="1">ROUND(INDIRECT(ADDRESS(ROW()+(0), COLUMN()+(-4), 1))*INDIRECT(ADDRESS(ROW()+(0), COLUMN()+(-2), 1)), 2)</f>
        <v>185.380000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7"/>
      <c r="F19" s="18">
        <v>0.400000</v>
      </c>
      <c r="G19" s="19" t="s">
        <v>46</v>
      </c>
      <c r="H19" s="20">
        <v>209.190000</v>
      </c>
      <c r="I19" s="20"/>
      <c r="J19" s="20">
        <f ca="1">ROUND(INDIRECT(ADDRESS(ROW()+(0), COLUMN()+(-4), 1))*INDIRECT(ADDRESS(ROW()+(0), COLUMN()+(-2), 1)), 2)</f>
        <v>83.680000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0.060000</v>
      </c>
      <c r="G20" s="19" t="s">
        <v>49</v>
      </c>
      <c r="H20" s="20">
        <v>1029.320000</v>
      </c>
      <c r="I20" s="20"/>
      <c r="J20" s="20">
        <f ca="1">ROUND(INDIRECT(ADDRESS(ROW()+(0), COLUMN()+(-4), 1))*INDIRECT(ADDRESS(ROW()+(0), COLUMN()+(-2), 1)), 2)</f>
        <v>61.760000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1.200000</v>
      </c>
      <c r="G21" s="19" t="s">
        <v>52</v>
      </c>
      <c r="H21" s="20">
        <v>27.730000</v>
      </c>
      <c r="I21" s="20"/>
      <c r="J21" s="20">
        <f ca="1">ROUND(INDIRECT(ADDRESS(ROW()+(0), COLUMN()+(-4), 1))*INDIRECT(ADDRESS(ROW()+(0), COLUMN()+(-2), 1)), 2)</f>
        <v>33.280000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7"/>
      <c r="F22" s="18">
        <v>0.327000</v>
      </c>
      <c r="G22" s="19" t="s">
        <v>55</v>
      </c>
      <c r="H22" s="20">
        <v>1157.230000</v>
      </c>
      <c r="I22" s="20"/>
      <c r="J22" s="20">
        <f ca="1">ROUND(INDIRECT(ADDRESS(ROW()+(0), COLUMN()+(-4), 1))*INDIRECT(ADDRESS(ROW()+(0), COLUMN()+(-2), 1)), 2)</f>
        <v>378.410000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1"/>
      <c r="F23" s="22">
        <v>0.121000</v>
      </c>
      <c r="G23" s="23" t="s">
        <v>58</v>
      </c>
      <c r="H23" s="24">
        <v>707.050000</v>
      </c>
      <c r="I23" s="24"/>
      <c r="J23" s="24">
        <f ca="1">ROUND(INDIRECT(ADDRESS(ROW()+(0), COLUMN()+(-4), 1))*INDIRECT(ADDRESS(ROW()+(0), COLUMN()+(-2), 1)), 2)</f>
        <v>85.550000</v>
      </c>
    </row>
    <row r="24" spans="1:10" ht="12.00" thickBot="1" customHeight="1">
      <c r="A24" s="17"/>
      <c r="B24" s="10" t="s">
        <v>59</v>
      </c>
      <c r="C24" s="10"/>
      <c r="D24" s="10"/>
      <c r="E24" s="10"/>
      <c r="F24" s="12">
        <v>2.000000</v>
      </c>
      <c r="G24" s="14" t="s">
        <v>60</v>
      </c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24544.480000</v>
      </c>
      <c r="I24" s="16"/>
      <c r="J24" s="16">
        <f ca="1">ROUND(INDIRECT(ADDRESS(ROW()+(0), COLUMN()+(-4), 1))*INDIRECT(ADDRESS(ROW()+(0), COLUMN()+(-2), 1))/100, 2)</f>
        <v>490.890000</v>
      </c>
    </row>
    <row r="25" spans="1:10" ht="12.00" thickBot="1" customHeight="1">
      <c r="A25" s="21"/>
      <c r="B25" s="21" t="s">
        <v>61</v>
      </c>
      <c r="C25" s="21"/>
      <c r="D25" s="21"/>
      <c r="E25" s="21"/>
      <c r="F25" s="22">
        <v>3.000000</v>
      </c>
      <c r="G25" s="23" t="s">
        <v>62</v>
      </c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25035.370000</v>
      </c>
      <c r="I25" s="24"/>
      <c r="J25" s="24">
        <f ca="1">ROUND(INDIRECT(ADDRESS(ROW()+(0), COLUMN()+(-4), 1))*INDIRECT(ADDRESS(ROW()+(0), COLUMN()+(-2), 1))/100, 2)</f>
        <v>751.060000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7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25786.430000</v>
      </c>
    </row>
  </sheetData>
  <mergeCells count="46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B23:E23"/>
    <mergeCell ref="H23:I23"/>
    <mergeCell ref="B24:E24"/>
    <mergeCell ref="H24:I24"/>
    <mergeCell ref="B25:E25"/>
    <mergeCell ref="H25:I25"/>
    <mergeCell ref="A26:F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