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<sst xmlns="http://schemas.openxmlformats.org/spreadsheetml/2006/main" count="53" uniqueCount="53">
  <si>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</si>
  <si>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</si>
  <si>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</si>
  <si>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</si>
  <si>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microperforée, couleur silvermetalic, de 0,5 mm d'épaisseur, avec bord A Arasé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</si>
  <si>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</si>
  <si>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</si>
  <si>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</si>
  <si>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</si>
  <si>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</si>
  <si>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</si>
  <si>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mt12pbk010ajc</t>
  </si>
  <si>
    <t xml:space="preserve">Bac en acier galvanisé prélaqué "KNAUF" finition microperforée, couleur silvermetalic, de 0,5 mm d'épaisseur, avec bord A Arasé, pour plafonds révisables.</t>
  </si>
  <si>
    <t xml:space="preserve">m²</t>
  </si>
  <si>
    <t xml:space="preserve">mt12pfk060f</t>
  </si>
  <si>
    <t xml:space="preserve">Profilé primaire EASY T - 24/38/3700 mm "KNAUF", couleur silvermetalic, en acier galvanisé, selon NF EN 13964.</t>
  </si>
  <si>
    <t xml:space="preserve">m</t>
  </si>
  <si>
    <t xml:space="preserve">mt12pfk060n</t>
  </si>
  <si>
    <t xml:space="preserve">Profilé secondaire EASY T - 24/32/600 mm "KNAUF", couleur silvermetalic, en acier galvanisé, selon NF EN 13964.</t>
  </si>
  <si>
    <t xml:space="preserve">m</t>
  </si>
  <si>
    <t xml:space="preserve">mt12pfk060p</t>
  </si>
  <si>
    <t xml:space="preserve">Profilé secondaire EASY T - 24/32/1200 mm "KNAUF", couleur silvermetalic, en acier galvanisé, selon NF EN 13964.</t>
  </si>
  <si>
    <t xml:space="preserve">m</t>
  </si>
  <si>
    <t xml:space="preserve">mt12pfk050c</t>
  </si>
  <si>
    <t xml:space="preserve">Profilé angulaire EASY L - 25/25/3050 mm "KNAUF", couleur silvermetalic,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</si>
  <si>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</si>
  <si>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</si>
  <si>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</si>
  <si>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</si>
  <si>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</si>
  <si>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</si>
  <si>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</si>
  <si>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</si>
  <si>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</si>
  <si>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</si>
  <si>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</si>
  <si>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</si>
  <si>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</si>
  <si>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</si>
  <si>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</si>
  <si>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</si>
  <si>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</si>
  <si>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</si>
  <si>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</si>
  <si>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</si>
  <si>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</si>
  <si>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</si>
  <si>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</si>
  <si>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</si>
  <si>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</si>
  <si>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</si>
  <si>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6.154,83F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</si>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</sst>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7.58" customWidth="1"/>
    <col min="3" max="3" width="20.25" customWidth="1"/>
    <col min="4" max="4" width="35.99" customWidth="1"/>
    <col min="5" max="5" width="0.73" customWidth="1"/>
    <col min="6" max="6" width="8.60" customWidth="1"/>
    <col min="7" max="7" width="4.37" customWidth="1"/>
    <col min="8" max="8" width="1.46" customWidth="1"/>
    <col min="9" max="9" width="12.24" customWidth="1"/>
    <col min="10" max="10" width="3.7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18674.330000</v>
      </c>
      <c r="J8" s="16"/>
      <c r="K8" s="16">
        <f ca="1">ROUND(INDIRECT(ADDRESS(ROW()+(0), COLUMN()+(-5), 1))*INDIRECT(ADDRESS(ROW()+(0), COLUMN()+(-2), 1)), 2)</f>
        <v>19234.560000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963.940000</v>
      </c>
      <c r="J9" s="20"/>
      <c r="K9" s="20">
        <f ca="1">ROUND(INDIRECT(ADDRESS(ROW()+(0), COLUMN()+(-5), 1))*INDIRECT(ADDRESS(ROW()+(0), COLUMN()+(-2), 1)), 2)</f>
        <v>850.200000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963.940000</v>
      </c>
      <c r="J10" s="20"/>
      <c r="K10" s="20">
        <f ca="1">ROUND(INDIRECT(ADDRESS(ROW()+(0), COLUMN()+(-5), 1))*INDIRECT(ADDRESS(ROW()+(0), COLUMN()+(-2), 1)), 2)</f>
        <v>850.200000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963.940000</v>
      </c>
      <c r="J11" s="20"/>
      <c r="K11" s="20">
        <f ca="1">ROUND(INDIRECT(ADDRESS(ROW()+(0), COLUMN()+(-5), 1))*INDIRECT(ADDRESS(ROW()+(0), COLUMN()+(-2), 1)), 2)</f>
        <v>1689.790000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800.560000</v>
      </c>
      <c r="J12" s="20"/>
      <c r="K12" s="20">
        <f ca="1">ROUND(INDIRECT(ADDRESS(ROW()+(0), COLUMN()+(-5), 1))*INDIRECT(ADDRESS(ROW()+(0), COLUMN()+(-2), 1)), 2)</f>
        <v>560.390000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687.750000</v>
      </c>
      <c r="J13" s="20"/>
      <c r="K13" s="20">
        <f ca="1">ROUND(INDIRECT(ADDRESS(ROW()+(0), COLUMN()+(-5), 1))*INDIRECT(ADDRESS(ROW()+(0), COLUMN()+(-2), 1)), 2)</f>
        <v>577.710000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112.650000</v>
      </c>
      <c r="J14" s="20"/>
      <c r="K14" s="20">
        <f ca="1">ROUND(INDIRECT(ADDRESS(ROW()+(0), COLUMN()+(-5), 1))*INDIRECT(ADDRESS(ROW()+(0), COLUMN()+(-2), 1)), 2)</f>
        <v>94.630000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841.820000</v>
      </c>
      <c r="J15" s="20"/>
      <c r="K15" s="20">
        <f ca="1">ROUND(INDIRECT(ADDRESS(ROW()+(0), COLUMN()+(-5), 1))*INDIRECT(ADDRESS(ROW()+(0), COLUMN()+(-2), 1)), 2)</f>
        <v>707.130000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360.990000</v>
      </c>
      <c r="J16" s="20"/>
      <c r="K16" s="20">
        <f ca="1">ROUND(INDIRECT(ADDRESS(ROW()+(0), COLUMN()+(-5), 1))*INDIRECT(ADDRESS(ROW()+(0), COLUMN()+(-2), 1)), 2)</f>
        <v>303.230000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52.530000</v>
      </c>
      <c r="J17" s="20"/>
      <c r="K17" s="20">
        <f ca="1">ROUND(INDIRECT(ADDRESS(ROW()+(0), COLUMN()+(-5), 1))*INDIRECT(ADDRESS(ROW()+(0), COLUMN()+(-2), 1)), 2)</f>
        <v>44.130000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0.300000</v>
      </c>
      <c r="G18" s="19" t="s">
        <v>43</v>
      </c>
      <c r="H18" s="19"/>
      <c r="I18" s="20">
        <v>1157.230000</v>
      </c>
      <c r="J18" s="20"/>
      <c r="K18" s="20">
        <f ca="1">ROUND(INDIRECT(ADDRESS(ROW()+(0), COLUMN()+(-5), 1))*INDIRECT(ADDRESS(ROW()+(0), COLUMN()+(-2), 1)), 2)</f>
        <v>347.170000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0.300000</v>
      </c>
      <c r="G19" s="23" t="s">
        <v>46</v>
      </c>
      <c r="H19" s="23"/>
      <c r="I19" s="24">
        <v>707.050000</v>
      </c>
      <c r="J19" s="24"/>
      <c r="K19" s="24">
        <f ca="1">ROUND(INDIRECT(ADDRESS(ROW()+(0), COLUMN()+(-5), 1))*INDIRECT(ADDRESS(ROW()+(0), COLUMN()+(-2), 1)), 2)</f>
        <v>212.120000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25471.260000</v>
      </c>
      <c r="J20" s="16"/>
      <c r="K20" s="16">
        <f ca="1">ROUND(INDIRECT(ADDRESS(ROW()+(0), COLUMN()+(-5), 1))*INDIRECT(ADDRESS(ROW()+(0), COLUMN()+(-2), 1))/100, 2)</f>
        <v>509.430000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25980.690000</v>
      </c>
      <c r="J21" s="24"/>
      <c r="K21" s="24">
        <f ca="1">ROUND(INDIRECT(ADDRESS(ROW()+(0), COLUMN()+(-5), 1))*INDIRECT(ADDRESS(ROW()+(0), COLUMN()+(-2), 1))/100, 2)</f>
        <v>779.420000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26760.110000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