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<sst xmlns="http://schemas.openxmlformats.org/spreadsheetml/2006/main" count="41" uniqueCount="41">
  <si>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</si>
  <si>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</si>
  <si>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</si>
  <si>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</si>
  <si>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visibles T 15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</si>
  <si>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</si>
  <si>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</si>
  <si>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</si>
  <si>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</si>
  <si>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</si>
  <si>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</si>
  <si>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mt12pag010b</t>
  </si>
  <si>
    <t xml:space="preserve">Panneau acoustique autoportant en laine minérale, de résistance thermique 0,4 m²K/W, Euroclasse A1 de réaction au feu, composé de modules de 600x600x15 mm, finition lisse en couleur blanc avec bord droit pour profilés visibles T 15.</t>
  </si>
  <si>
    <t xml:space="preserve">m²</t>
  </si>
  <si>
    <t xml:space="preserve">mt12pfr010m</t>
  </si>
  <si>
    <t xml:space="preserve">Profilé primaire en T de 15x38x3600 mm, en acier galvanisé laminé, avec la face visible revêtue avec une lame en aluminium finition laqué en couleur blanc, selon NF EN 13964.</t>
  </si>
  <si>
    <t xml:space="preserve">m</t>
  </si>
  <si>
    <t xml:space="preserve">mt12pfr010s</t>
  </si>
  <si>
    <t xml:space="preserve">Profilé secondaire en T de 15x38x600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</si>
  <si>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</si>
  <si>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</si>
  <si>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</si>
  <si>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</si>
  <si>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</si>
  <si>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</si>
  <si>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</si>
  <si>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</si>
  <si>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</si>
  <si>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</si>
  <si>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</si>
  <si>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</si>
  <si>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</si>
  <si>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</si>
  <si>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</si>
  <si>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</si>
  <si>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</si>
  <si>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</si>
  <si>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</si>
  <si>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</si>
  <si>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3.511,98F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</si>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</sst>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16.03" customWidth="1"/>
    <col min="4" max="4" width="45.17" customWidth="1"/>
    <col min="5" max="5" width="8.60" customWidth="1"/>
    <col min="6" max="6" width="3.35" customWidth="1"/>
    <col min="7" max="7" width="2.48" customWidth="1"/>
    <col min="8" max="8" width="6.99" customWidth="1"/>
    <col min="9" max="9" width="9.47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8819.330000</v>
      </c>
      <c r="I8" s="16"/>
      <c r="J8" s="16">
        <f ca="1">ROUND(INDIRECT(ADDRESS(ROW()+(0), COLUMN()+(-5), 1))*INDIRECT(ADDRESS(ROW()+(0), COLUMN()+(-2), 1)), 2)</f>
        <v>9260.300000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19"/>
      <c r="H9" s="20">
        <v>714.740000</v>
      </c>
      <c r="I9" s="20"/>
      <c r="J9" s="20">
        <f ca="1">ROUND(INDIRECT(ADDRESS(ROW()+(0), COLUMN()+(-5), 1))*INDIRECT(ADDRESS(ROW()+(0), COLUMN()+(-2), 1)), 2)</f>
        <v>500.320000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714.740000</v>
      </c>
      <c r="I10" s="20"/>
      <c r="J10" s="20">
        <f ca="1">ROUND(INDIRECT(ADDRESS(ROW()+(0), COLUMN()+(-5), 1))*INDIRECT(ADDRESS(ROW()+(0), COLUMN()+(-2), 1)), 2)</f>
        <v>1072.110000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19"/>
      <c r="H11" s="20">
        <v>581.620000</v>
      </c>
      <c r="I11" s="20"/>
      <c r="J11" s="20">
        <f ca="1">ROUND(INDIRECT(ADDRESS(ROW()+(0), COLUMN()+(-5), 1))*INDIRECT(ADDRESS(ROW()+(0), COLUMN()+(-2), 1)), 2)</f>
        <v>232.650000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19"/>
      <c r="H12" s="20">
        <v>261.410000</v>
      </c>
      <c r="I12" s="20"/>
      <c r="J12" s="20">
        <f ca="1">ROUND(INDIRECT(ADDRESS(ROW()+(0), COLUMN()+(-5), 1))*INDIRECT(ADDRESS(ROW()+(0), COLUMN()+(-2), 1)), 2)</f>
        <v>522.820000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1315.210000</v>
      </c>
      <c r="I13" s="20"/>
      <c r="J13" s="20">
        <f ca="1">ROUND(INDIRECT(ADDRESS(ROW()+(0), COLUMN()+(-5), 1))*INDIRECT(ADDRESS(ROW()+(0), COLUMN()+(-2), 1)), 2)</f>
        <v>1315.210000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0.251000</v>
      </c>
      <c r="F14" s="19" t="s">
        <v>31</v>
      </c>
      <c r="G14" s="19"/>
      <c r="H14" s="20">
        <v>1157.230000</v>
      </c>
      <c r="I14" s="20"/>
      <c r="J14" s="20">
        <f ca="1">ROUND(INDIRECT(ADDRESS(ROW()+(0), COLUMN()+(-5), 1))*INDIRECT(ADDRESS(ROW()+(0), COLUMN()+(-2), 1)), 2)</f>
        <v>290.460000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0.251000</v>
      </c>
      <c r="F15" s="23" t="s">
        <v>34</v>
      </c>
      <c r="G15" s="23"/>
      <c r="H15" s="24">
        <v>707.050000</v>
      </c>
      <c r="I15" s="24"/>
      <c r="J15" s="24">
        <f ca="1">ROUND(INDIRECT(ADDRESS(ROW()+(0), COLUMN()+(-5), 1))*INDIRECT(ADDRESS(ROW()+(0), COLUMN()+(-2), 1)), 2)</f>
        <v>177.470000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13371.340000</v>
      </c>
      <c r="I16" s="16"/>
      <c r="J16" s="16">
        <f ca="1">ROUND(INDIRECT(ADDRESS(ROW()+(0), COLUMN()+(-5), 1))*INDIRECT(ADDRESS(ROW()+(0), COLUMN()+(-2), 1))/100, 2)</f>
        <v>267.430000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13638.770000</v>
      </c>
      <c r="I17" s="24"/>
      <c r="J17" s="24">
        <f ca="1">ROUND(INDIRECT(ADDRESS(ROW()+(0), COLUMN()+(-5), 1))*INDIRECT(ADDRESS(ROW()+(0), COLUMN()+(-2), 1))/100, 2)</f>
        <v>409.160000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14047.930000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