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<sst xmlns="http://schemas.openxmlformats.org/spreadsheetml/2006/main" count="41" uniqueCount="41">
  <si>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</si>
  <si>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FLE090</t>
  </si>
  <si>
    <t xml:space="preserve">m²</t>
  </si>
  <si>
    <t xml:space="preserve">Plafond suspendu de plaques de laine de roche.</t>
  </si>
  <si>
    <r>
      <rPr>
        <sz val="7.80"/>
        <color rgb="FF000000"/>
        <rFont val="A"/>
        <family val="2"/>
      </rPr>
      <t xml:space="preserve">Plafond suspendu,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600x600x15 mm, finition lisse en couleur blanc pour profilés semi-visibles T 24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</si>
  <si>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</si>
  <si>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</si>
  <si>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</si>
  <si>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</si>
  <si>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</si>
  <si>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</si>
  <si>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mt12pag010c</t>
  </si>
  <si>
    <t xml:space="preserve">Panneau acoustique autoportant en laine minérale, de résistance thermique 0,4 m²K/W, Euroclasse A1 de réaction au feu, composé de modules de 600x600x15 mm, finition lisse en couleur blanc avec bord en escaliers de 8 mm pour profilés semi-visibles T 24.</t>
  </si>
  <si>
    <t xml:space="preserve">m²</t>
  </si>
  <si>
    <t xml:space="preserve">mt12pfr010a</t>
  </si>
  <si>
    <t xml:space="preserve">Profilé primaire en T de 24x38x3600 mm, en acier galvanisé laminé, avec la face visible revêtue avec une lame en aluminium finition laqué en couleur blanc, selon NF EN 13964.</t>
  </si>
  <si>
    <t xml:space="preserve">m</t>
  </si>
  <si>
    <t xml:space="preserve">mt12pfr010g</t>
  </si>
  <si>
    <t xml:space="preserve">Profilé secondaire en T de 24x38x600 mm, en acier galvanisé laminé, avec la face visible revêtue avec une lame en aluminium finition laqué en couleur blanc, selon NF EN 13964.</t>
  </si>
  <si>
    <t xml:space="preserve">m</t>
  </si>
  <si>
    <t xml:space="preserve">mt12pfr010j</t>
  </si>
  <si>
    <t xml:space="preserve">Profilé angulaire en L de 24x24x3000 mm, en acier galvanisé laminé, avec la face visible revêtue avec une lame en aluminium finition laqué en couleur blanc, selon NF EN 13964.</t>
  </si>
  <si>
    <t xml:space="preserve">m</t>
  </si>
  <si>
    <t xml:space="preserve">mt12fac020b</t>
  </si>
  <si>
    <t xml:space="preserve">Tige métallique en acier galvanisé de 6 mm de diamètre.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</si>
  <si>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</si>
  <si>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</si>
  <si>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</si>
  <si>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</si>
  <si>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</si>
  <si>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</si>
  <si>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</si>
  <si>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</si>
  <si>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</si>
  <si>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</si>
  <si>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</si>
  <si>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</si>
  <si>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</si>
  <si>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</si>
  <si>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3.500,72F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</si>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</sst>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08" customWidth="1"/>
    <col min="3" max="3" width="15.30" customWidth="1"/>
    <col min="4" max="4" width="46.63" customWidth="1"/>
    <col min="5" max="5" width="8.60" customWidth="1"/>
    <col min="6" max="6" width="5.83" customWidth="1"/>
    <col min="7" max="7" width="8.60" customWidth="1"/>
    <col min="8" max="8" width="7.43" customWidth="1"/>
    <col min="9" max="9" width="1.17" customWidth="1"/>
    <col min="10" max="10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6">
        <v>8819.330000</v>
      </c>
      <c r="H8" s="16"/>
      <c r="I8" s="16">
        <f ca="1">ROUND(INDIRECT(ADDRESS(ROW()+(0), COLUMN()+(-4), 1))*INDIRECT(ADDRESS(ROW()+(0), COLUMN()+(-2), 1)), 2)</f>
        <v>9260.300000</v>
      </c>
      <c r="J8" s="16"/>
    </row>
    <row r="9" spans="1:10" ht="31.2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9" t="s">
        <v>16</v>
      </c>
      <c r="G9" s="20">
        <v>714.740000</v>
      </c>
      <c r="H9" s="20"/>
      <c r="I9" s="20">
        <f ca="1">ROUND(INDIRECT(ADDRESS(ROW()+(0), COLUMN()+(-4), 1))*INDIRECT(ADDRESS(ROW()+(0), COLUMN()+(-2), 1)), 2)</f>
        <v>500.320000</v>
      </c>
      <c r="J9" s="20"/>
    </row>
    <row r="10" spans="1:10" ht="31.2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20">
        <v>714.740000</v>
      </c>
      <c r="H10" s="20"/>
      <c r="I10" s="20">
        <f ca="1">ROUND(INDIRECT(ADDRESS(ROW()+(0), COLUMN()+(-4), 1))*INDIRECT(ADDRESS(ROW()+(0), COLUMN()+(-2), 1)), 2)</f>
        <v>1072.110000</v>
      </c>
      <c r="J10" s="20"/>
    </row>
    <row r="11" spans="1:10" ht="31.20" thickBot="1" customHeight="1">
      <c r="A11" s="17" t="s">
        <v>20</v>
      </c>
      <c r="B11" s="17" t="s">
        <v>21</v>
      </c>
      <c r="C11" s="17"/>
      <c r="D11" s="17"/>
      <c r="E11" s="18">
        <v>0.400000</v>
      </c>
      <c r="F11" s="19" t="s">
        <v>22</v>
      </c>
      <c r="G11" s="20">
        <v>581.620000</v>
      </c>
      <c r="H11" s="20"/>
      <c r="I11" s="20">
        <f ca="1">ROUND(INDIRECT(ADDRESS(ROW()+(0), COLUMN()+(-4), 1))*INDIRECT(ADDRESS(ROW()+(0), COLUMN()+(-2), 1)), 2)</f>
        <v>232.650000</v>
      </c>
      <c r="J11" s="20"/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2.000000</v>
      </c>
      <c r="F12" s="19" t="s">
        <v>25</v>
      </c>
      <c r="G12" s="20">
        <v>261.410000</v>
      </c>
      <c r="H12" s="20"/>
      <c r="I12" s="20">
        <f ca="1">ROUND(INDIRECT(ADDRESS(ROW()+(0), COLUMN()+(-4), 1))*INDIRECT(ADDRESS(ROW()+(0), COLUMN()+(-2), 1)), 2)</f>
        <v>522.820000</v>
      </c>
      <c r="J12" s="20"/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20">
        <v>1315.210000</v>
      </c>
      <c r="H13" s="20"/>
      <c r="I13" s="20">
        <f ca="1">ROUND(INDIRECT(ADDRESS(ROW()+(0), COLUMN()+(-4), 1))*INDIRECT(ADDRESS(ROW()+(0), COLUMN()+(-2), 1)), 2)</f>
        <v>1315.210000</v>
      </c>
      <c r="J13" s="20"/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0.228000</v>
      </c>
      <c r="F14" s="19" t="s">
        <v>31</v>
      </c>
      <c r="G14" s="20">
        <v>1157.230000</v>
      </c>
      <c r="H14" s="20"/>
      <c r="I14" s="20">
        <f ca="1">ROUND(INDIRECT(ADDRESS(ROW()+(0), COLUMN()+(-4), 1))*INDIRECT(ADDRESS(ROW()+(0), COLUMN()+(-2), 1)), 2)</f>
        <v>263.850000</v>
      </c>
      <c r="J14" s="20"/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0.228000</v>
      </c>
      <c r="F15" s="23" t="s">
        <v>34</v>
      </c>
      <c r="G15" s="24">
        <v>707.050000</v>
      </c>
      <c r="H15" s="24"/>
      <c r="I15" s="24">
        <f ca="1">ROUND(INDIRECT(ADDRESS(ROW()+(0), COLUMN()+(-4), 1))*INDIRECT(ADDRESS(ROW()+(0), COLUMN()+(-2), 1)), 2)</f>
        <v>161.210000</v>
      </c>
      <c r="J15" s="24"/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4" t="s">
        <v>36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13328.470000</v>
      </c>
      <c r="H16" s="16"/>
      <c r="I16" s="16">
        <f ca="1">ROUND(INDIRECT(ADDRESS(ROW()+(0), COLUMN()+(-4), 1))*INDIRECT(ADDRESS(ROW()+(0), COLUMN()+(-2), 1))/100, 2)</f>
        <v>266.570000</v>
      </c>
      <c r="J16" s="16"/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3" t="s">
        <v>38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13595.040000</v>
      </c>
      <c r="H17" s="24"/>
      <c r="I17" s="24">
        <f ca="1">ROUND(INDIRECT(ADDRESS(ROW()+(0), COLUMN()+(-4), 1))*INDIRECT(ADDRESS(ROW()+(0), COLUMN()+(-2), 1))/100, 2)</f>
        <v>407.850000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14002.890000</v>
      </c>
      <c r="J18" s="26"/>
    </row>
  </sheetData>
  <mergeCells count="41">
    <mergeCell ref="A1:J1"/>
    <mergeCell ref="A3:B3"/>
    <mergeCell ref="D3:F3"/>
    <mergeCell ref="H3:I3"/>
    <mergeCell ref="A4:J4"/>
    <mergeCell ref="B7:D7"/>
    <mergeCell ref="G7:H7"/>
    <mergeCell ref="I7:J7"/>
    <mergeCell ref="B8:D8"/>
    <mergeCell ref="G8:H8"/>
    <mergeCell ref="I8:J8"/>
    <mergeCell ref="B9:D9"/>
    <mergeCell ref="G9:H9"/>
    <mergeCell ref="I9:J9"/>
    <mergeCell ref="B10:D10"/>
    <mergeCell ref="G10:H10"/>
    <mergeCell ref="I10:J10"/>
    <mergeCell ref="B11:D11"/>
    <mergeCell ref="G11:H11"/>
    <mergeCell ref="I11:J11"/>
    <mergeCell ref="B12:D12"/>
    <mergeCell ref="G12:H12"/>
    <mergeCell ref="I12:J12"/>
    <mergeCell ref="B13:D13"/>
    <mergeCell ref="G13:H13"/>
    <mergeCell ref="I13:J13"/>
    <mergeCell ref="B14:D14"/>
    <mergeCell ref="G14:H14"/>
    <mergeCell ref="I14:J14"/>
    <mergeCell ref="B15:D15"/>
    <mergeCell ref="G15:H15"/>
    <mergeCell ref="I15:J15"/>
    <mergeCell ref="B16:D16"/>
    <mergeCell ref="G16:H16"/>
    <mergeCell ref="I16:J16"/>
    <mergeCell ref="B17:D17"/>
    <mergeCell ref="G17:H17"/>
    <mergeCell ref="I17:J17"/>
    <mergeCell ref="A18:E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