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<sst xmlns="http://schemas.openxmlformats.org/spreadsheetml/2006/main" count="29" uniqueCount="29">
  <si>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</si>
  <si>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FIH010</t>
  </si>
  <si>
    <t xml:space="preserve">m²</t>
  </si>
  <si>
    <t xml:space="preserve">Isolation thermo-acoustique des chapes flottantes, avec des laines minérales.</t>
  </si>
  <si>
    <r>
      <rPr>
        <sz val="8.25"/>
        <color rgb="FF000000"/>
        <rFont val="Arial"/>
        <family val="2"/>
      </rPr>
      <t xml:space="preserve">Isolation thermo-acoustique des chapes flottantes,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100 mm d'épaisseur, résistance thermique 2,85 m²K/W, conductivité thermique 0,035 W/(mK), recouvert avec film de polyéthylène de 0,2 mm d'épaisseur, préparé pour recevoir une base de revêtement de mortier ou de béton (non compris dans ce prix)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</si>
  <si>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</si>
  <si>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</si>
  <si>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</si>
  <si>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</si>
  <si>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</si>
  <si>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</si>
  <si>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mt16lra010h</t>
  </si>
  <si>
    <t xml:space="preserve">Panneau rigide en laine minérale, selon NF EN 13162, non revêtu, de 100 mm d'épaisseur, résistance thermique 2,85 m²K/W, conductivité thermique 0,035 W/(mK).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</si>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</sst>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7.82" customWidth="1"/>
    <col min="3" max="3" width="19.38" customWidth="1"/>
    <col min="4" max="4" width="32.81" customWidth="1"/>
    <col min="5" max="5" width="0.68" customWidth="1"/>
    <col min="6" max="6" width="8.16" customWidth="1"/>
    <col min="7" max="7" width="4.08" customWidth="1"/>
    <col min="8" max="8" width="1.36" customWidth="1"/>
    <col min="9" max="9" width="11.56" customWidth="1"/>
    <col min="10" max="10" width="3.40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1.100000</v>
      </c>
      <c r="G8" s="14" t="s">
        <v>13</v>
      </c>
      <c r="H8" s="14"/>
      <c r="I8" s="16">
        <v>22056.330000</v>
      </c>
      <c r="J8" s="16"/>
      <c r="K8" s="16">
        <f ca="1">ROUND(INDIRECT(ADDRESS(ROW()+(0), COLUMN()+(-5), 1))*INDIRECT(ADDRESS(ROW()+(0), COLUMN()+(-2), 1)), 2)</f>
        <v>24261.960000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1.100000</v>
      </c>
      <c r="G9" s="19" t="s">
        <v>16</v>
      </c>
      <c r="H9" s="19"/>
      <c r="I9" s="20">
        <v>298.980000</v>
      </c>
      <c r="J9" s="20"/>
      <c r="K9" s="20">
        <f ca="1">ROUND(INDIRECT(ADDRESS(ROW()+(0), COLUMN()+(-5), 1))*INDIRECT(ADDRESS(ROW()+(0), COLUMN()+(-2), 1)), 2)</f>
        <v>328.880000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0.250000</v>
      </c>
      <c r="G10" s="19" t="s">
        <v>19</v>
      </c>
      <c r="H10" s="19"/>
      <c r="I10" s="20">
        <v>242.410000</v>
      </c>
      <c r="J10" s="20"/>
      <c r="K10" s="20">
        <f ca="1">ROUND(INDIRECT(ADDRESS(ROW()+(0), COLUMN()+(-5), 1))*INDIRECT(ADDRESS(ROW()+(0), COLUMN()+(-2), 1)), 2)</f>
        <v>60.600000</v>
      </c>
    </row>
    <row r="11" spans="1:11" ht="13.50" thickBot="1" customHeight="1">
      <c r="A11" s="17" t="s">
        <v>20</v>
      </c>
      <c r="B11" s="17" t="s">
        <v>21</v>
      </c>
      <c r="C11" s="17"/>
      <c r="D11" s="17"/>
      <c r="E11" s="17"/>
      <c r="F11" s="18">
        <v>0.091000</v>
      </c>
      <c r="G11" s="19" t="s">
        <v>22</v>
      </c>
      <c r="H11" s="19"/>
      <c r="I11" s="20">
        <v>1157.210000</v>
      </c>
      <c r="J11" s="20"/>
      <c r="K11" s="20">
        <f ca="1">ROUND(INDIRECT(ADDRESS(ROW()+(0), COLUMN()+(-5), 1))*INDIRECT(ADDRESS(ROW()+(0), COLUMN()+(-2), 1)), 2)</f>
        <v>105.310000</v>
      </c>
    </row>
    <row r="12" spans="1:11" ht="13.50" thickBot="1" customHeight="1">
      <c r="A12" s="17" t="s">
        <v>23</v>
      </c>
      <c r="B12" s="21" t="s">
        <v>24</v>
      </c>
      <c r="C12" s="21"/>
      <c r="D12" s="21"/>
      <c r="E12" s="21"/>
      <c r="F12" s="22">
        <v>0.091000</v>
      </c>
      <c r="G12" s="23" t="s">
        <v>25</v>
      </c>
      <c r="H12" s="23"/>
      <c r="I12" s="24">
        <v>707.040000</v>
      </c>
      <c r="J12" s="24"/>
      <c r="K12" s="24">
        <f ca="1">ROUND(INDIRECT(ADDRESS(ROW()+(0), COLUMN()+(-5), 1))*INDIRECT(ADDRESS(ROW()+(0), COLUMN()+(-2), 1)), 2)</f>
        <v>64.340000</v>
      </c>
    </row>
    <row r="13" spans="1:11" ht="13.50" thickBot="1" customHeight="1">
      <c r="A13" s="21"/>
      <c r="B13" s="25" t="s">
        <v>26</v>
      </c>
      <c r="C13" s="25"/>
      <c r="D13" s="25"/>
      <c r="E13" s="25"/>
      <c r="F13" s="26">
        <v>2.000000</v>
      </c>
      <c r="G13" s="27" t="s">
        <v>27</v>
      </c>
      <c r="H13" s="27"/>
      <c r="I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24821.090000</v>
      </c>
      <c r="J13" s="28"/>
      <c r="K13" s="28">
        <f ca="1">ROUND(INDIRECT(ADDRESS(ROW()+(0), COLUMN()+(-5), 1))*INDIRECT(ADDRESS(ROW()+(0), COLUMN()+(-2), 1))/100, 2)</f>
        <v>496.420000</v>
      </c>
    </row>
    <row r="14" spans="1:11" ht="13.50" thickBot="1" customHeight="1">
      <c r="A14" s="29"/>
      <c r="B14" s="30"/>
      <c r="C14" s="30"/>
      <c r="D14" s="30"/>
      <c r="E14" s="30"/>
      <c r="F14" s="30"/>
      <c r="G14" s="31"/>
      <c r="H14" s="31"/>
      <c r="I14" s="6" t="s">
        <v>28</v>
      </c>
      <c r="J14" s="6"/>
      <c r="K14" s="32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25317.510000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