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<sst xmlns="http://schemas.openxmlformats.org/spreadsheetml/2006/main" count="62" uniqueCount="62">
  <si>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</si>
  <si>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</si>
  <si>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</si>
  <si>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</si>
  <si>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 636 E, de cloison multiple (20+146+15+15+15+15)/600 LM - (CT 146) (1 massive (DFH2) et 4 coupe-feu (DF)), avec plaques de plâtre, sur bande acoustique "KNAUF", placée à la base de la cloison, formé d'une ossature simple, de montants type CT 146; isolation entre les montants de type CT avec panneau semi-rigide en laine minérale, épaisseur 45 mm; 226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</si>
  <si>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</si>
  <si>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</si>
  <si>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</si>
  <si>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</si>
  <si>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</si>
  <si>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</si>
  <si>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mt12pck020d</t>
  </si>
  <si>
    <t xml:space="preserve">Bande acoustique de dilatation "KNAUF" de 95 mm de largeur.</t>
  </si>
  <si>
    <t xml:space="preserve">m</t>
  </si>
  <si>
    <t xml:space="preserve">mt12sak030c</t>
  </si>
  <si>
    <t xml:space="preserve">Profilé en U CT 148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</si>
  <si>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</si>
  <si>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</si>
  <si>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</si>
  <si>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</si>
  <si>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mt12sak020c</t>
  </si>
  <si>
    <t xml:space="preserve">Montant CT 146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</si>
  <si>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</si>
  <si>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</si>
  <si>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</si>
  <si>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</si>
  <si>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</si>
  <si>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</si>
  <si>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</si>
  <si>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</si>
  <si>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</si>
  <si>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</si>
  <si>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mt12ppk010j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</si>
  <si>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</si>
  <si>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</si>
  <si>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</si>
  <si>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</si>
  <si>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</si>
  <si>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</si>
  <si>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</si>
  <si>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</si>
  <si>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</si>
  <si>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</si>
  <si>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</si>
  <si>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</si>
  <si>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</si>
  <si>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</si>
  <si>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</si>
  <si>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</si>
  <si>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</si>
  <si>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</si>
  <si>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</si>
  <si>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</si>
  <si>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</si>
  <si>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</si>
  <si>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</si>
  <si>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</si>
  <si>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</si>
  <si>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</si>
  <si>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</si>
  <si>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4.504,91F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</si>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</sst>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499.130000</v>
      </c>
      <c r="J8" s="16"/>
      <c r="K8" s="16">
        <f ca="1">ROUND(INDIRECT(ADDRESS(ROW()+(0), COLUMN()+(-5), 1))*INDIRECT(ADDRESS(ROW()+(0), COLUMN()+(-2), 1)), 2)</f>
        <v>598.960000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9925.330000</v>
      </c>
      <c r="J9" s="20"/>
      <c r="K9" s="20">
        <f ca="1">ROUND(INDIRECT(ADDRESS(ROW()+(0), COLUMN()+(-5), 1))*INDIRECT(ADDRESS(ROW()+(0), COLUMN()+(-2), 1)), 2)</f>
        <v>6947.730000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84.050000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14254.900000</v>
      </c>
      <c r="J11" s="20"/>
      <c r="K11" s="20">
        <f ca="1">ROUND(INDIRECT(ADDRESS(ROW()+(0), COLUMN()+(-5), 1))*INDIRECT(ADDRESS(ROW()+(0), COLUMN()+(-2), 1)), 2)</f>
        <v>28509.800000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10007.020000</v>
      </c>
      <c r="J12" s="20"/>
      <c r="K12" s="20">
        <f ca="1">ROUND(INDIRECT(ADDRESS(ROW()+(0), COLUMN()+(-5), 1))*INDIRECT(ADDRESS(ROW()+(0), COLUMN()+(-2), 1)), 2)</f>
        <v>10007.020000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2281.600000</v>
      </c>
      <c r="J13" s="20"/>
      <c r="K13" s="20">
        <f ca="1">ROUND(INDIRECT(ADDRESS(ROW()+(0), COLUMN()+(-5), 1))*INDIRECT(ADDRESS(ROW()+(0), COLUMN()+(-2), 1)), 2)</f>
        <v>2395.680000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11.440000</v>
      </c>
      <c r="J14" s="20"/>
      <c r="K14" s="20">
        <f ca="1">ROUND(INDIRECT(ADDRESS(ROW()+(0), COLUMN()+(-5), 1))*INDIRECT(ADDRESS(ROW()+(0), COLUMN()+(-2), 1)), 2)</f>
        <v>91.520000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4.000000</v>
      </c>
      <c r="G15" s="19" t="s">
        <v>34</v>
      </c>
      <c r="H15" s="19"/>
      <c r="I15" s="20">
        <v>8128.150000</v>
      </c>
      <c r="J15" s="20"/>
      <c r="K15" s="20">
        <f ca="1">ROUND(INDIRECT(ADDRESS(ROW()+(0), COLUMN()+(-5), 1))*INDIRECT(ADDRESS(ROW()+(0), COLUMN()+(-2), 1)), 2)</f>
        <v>32512.600000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13.070000</v>
      </c>
      <c r="J16" s="20"/>
      <c r="K16" s="20">
        <f ca="1">ROUND(INDIRECT(ADDRESS(ROW()+(0), COLUMN()+(-5), 1))*INDIRECT(ADDRESS(ROW()+(0), COLUMN()+(-2), 1)), 2)</f>
        <v>196.050000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15.520000</v>
      </c>
      <c r="J17" s="20"/>
      <c r="K17" s="20">
        <f ca="1">ROUND(INDIRECT(ADDRESS(ROW()+(0), COLUMN()+(-5), 1))*INDIRECT(ADDRESS(ROW()+(0), COLUMN()+(-2), 1)), 2)</f>
        <v>232.800000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61.270000</v>
      </c>
      <c r="J18" s="20"/>
      <c r="K18" s="20">
        <f ca="1">ROUND(INDIRECT(ADDRESS(ROW()+(0), COLUMN()+(-5), 1))*INDIRECT(ADDRESS(ROW()+(0), COLUMN()+(-2), 1)), 2)</f>
        <v>919.050000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1184.500000</v>
      </c>
      <c r="J19" s="20"/>
      <c r="K19" s="20">
        <f ca="1">ROUND(INDIRECT(ADDRESS(ROW()+(0), COLUMN()+(-5), 1))*INDIRECT(ADDRESS(ROW()+(0), COLUMN()+(-2), 1)), 2)</f>
        <v>1658.300000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32.680000</v>
      </c>
      <c r="J20" s="20"/>
      <c r="K20" s="20">
        <f ca="1">ROUND(INDIRECT(ADDRESS(ROW()+(0), COLUMN()+(-5), 1))*INDIRECT(ADDRESS(ROW()+(0), COLUMN()+(-2), 1)), 2)</f>
        <v>52.290000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0.833000</v>
      </c>
      <c r="G21" s="19" t="s">
        <v>52</v>
      </c>
      <c r="H21" s="19"/>
      <c r="I21" s="20">
        <v>1157.230000</v>
      </c>
      <c r="J21" s="20"/>
      <c r="K21" s="20">
        <f ca="1">ROUND(INDIRECT(ADDRESS(ROW()+(0), COLUMN()+(-5), 1))*INDIRECT(ADDRESS(ROW()+(0), COLUMN()+(-2), 1)), 2)</f>
        <v>963.970000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0.833000</v>
      </c>
      <c r="G22" s="23" t="s">
        <v>55</v>
      </c>
      <c r="H22" s="23"/>
      <c r="I22" s="24">
        <v>707.050000</v>
      </c>
      <c r="J22" s="24"/>
      <c r="K22" s="24">
        <f ca="1">ROUND(INDIRECT(ADDRESS(ROW()+(0), COLUMN()+(-5), 1))*INDIRECT(ADDRESS(ROW()+(0), COLUMN()+(-2), 1)), 2)</f>
        <v>588.970000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85758.790000</v>
      </c>
      <c r="J23" s="16"/>
      <c r="K23" s="16">
        <f ca="1">ROUND(INDIRECT(ADDRESS(ROW()+(0), COLUMN()+(-5), 1))*INDIRECT(ADDRESS(ROW()+(0), COLUMN()+(-2), 1))/100, 2)</f>
        <v>1715.180000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87473.970000</v>
      </c>
      <c r="J24" s="24"/>
      <c r="K24" s="24">
        <f ca="1">ROUND(INDIRECT(ADDRESS(ROW()+(0), COLUMN()+(-5), 1))*INDIRECT(ADDRESS(ROW()+(0), COLUMN()+(-2), 1))/100, 2)</f>
        <v>2624.220000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90098.190000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