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<sst xmlns="http://schemas.openxmlformats.org/spreadsheetml/2006/main" count="17" uniqueCount="17">
  <si>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</si>
  <si>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ETD090</t>
  </si>
  <si>
    <t xml:space="preserve">m²</t>
  </si>
  <si>
    <t xml:space="preserve">Démolition d'un revêtement de briques plâtrières de toiture terrasse.</t>
  </si>
  <si>
    <r>
      <rPr>
        <sz val="8.25"/>
        <color rgb="FF000000"/>
        <rFont val="Arial"/>
        <family val="2"/>
      </rPr>
      <t xml:space="preserve">Démolition d'un revêtement de briques plâtrières de toiture terrasse, avec des moyens manuels, sans affecter la stabilité des éléments constructifs contigus, et chargement manuel dans le camion ou la benne. Le prix comprend le piquage du matériau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</si>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</sst>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0.287</v>
      </c>
      <c r="F9" s="11" t="s">
        <v>13</v>
      </c>
      <c r="G9" s="13">
        <v>640.45</v>
      </c>
      <c r="H9" s="13">
        <f ca="1">ROUND(INDIRECT(ADDRESS(ROW()+(0), COLUMN()+(-3), 1))*INDIRECT(ADDRESS(ROW()+(0), COLUMN()+(-1), 1)), 2)</f>
        <v>183.81</v>
      </c>
    </row>
    <row r="10" spans="1:8" ht="13.50" thickBot="1" customHeight="1">
      <c r="A10" s="14"/>
      <c r="B10" s="14"/>
      <c r="C10" s="14"/>
      <c r="D10" s="5" t="s">
        <v>14</v>
      </c>
      <c r="E10" s="9">
        <v>2</v>
      </c>
      <c r="F10" s="11" t="s">
        <v>15</v>
      </c>
      <c r="G10" s="13">
        <f ca="1">ROUND(SUM(INDIRECT(ADDRESS(ROW()+(-1), COLUMN()+(1), 1))), 2)</f>
        <v>183.81</v>
      </c>
      <c r="H10" s="13">
        <f ca="1">ROUND(INDIRECT(ADDRESS(ROW()+(0), COLUMN()+(-3), 1))*INDIRECT(ADDRESS(ROW()+(0), COLUMN()+(-1), 1))/100, 2)</f>
        <v>3.68</v>
      </c>
    </row>
    <row r="11" spans="1:8" ht="13.50" thickBot="1" customHeight="1">
      <c r="A11" s="15"/>
      <c r="B11" s="15"/>
      <c r="C11" s="15"/>
      <c r="D11" s="16"/>
      <c r="E11" s="16"/>
      <c r="F11" s="17"/>
      <c r="G11" s="18" t="s">
        <v>16</v>
      </c>
      <c r="H11" s="19">
        <f ca="1">ROUND(SUM(INDIRECT(ADDRESS(ROW()+(-1), COLUMN()+(0), 1)),INDIRECT(ADDRESS(ROW()+(-2), COLUMN()+(0), 1))), 2)</f>
        <v>187.49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