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<sst xmlns="http://schemas.openxmlformats.org/spreadsheetml/2006/main" count="44" uniqueCount="44">
  <si>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</si>
  <si>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EMK050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</si>
  <si>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</si>
  <si>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</si>
  <si>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anodisé naturel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gamme basique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</si>
  <si>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</si>
  <si>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</si>
  <si>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</si>
  <si>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</si>
  <si>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</si>
  <si>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</si>
  <si>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mt25dcg010a</t>
  </si>
  <si>
    <t xml:space="preserve">Profilé en aluminium anodisé naturel, pour formé à froid de cadre de fenêtre dans des systèmes de volets à battants, gamme basique, comprend joints d'étanchéité du vantail, avec le certificat de qualité EWAA-EURAS (QUALANOD).</t>
  </si>
  <si>
    <t xml:space="preserve">m</t>
  </si>
  <si>
    <t xml:space="preserve">mt25dcg060a</t>
  </si>
  <si>
    <t xml:space="preserve">Profilé en aluminium anodisé naturel, pour formé à froid de vantail de fenêtre dans des systèmes de volets, gamme basique, comprend joint d'étanchéité du vantail, avec le certificat de qualité EWAA-EURAS (QUALANOD).</t>
  </si>
  <si>
    <t xml:space="preserve">m</t>
  </si>
  <si>
    <t xml:space="preserve">mt25dcg066a</t>
  </si>
  <si>
    <t xml:space="preserve">Profilé en aluminium anodisé naturel, pour formé à froid de complément porte-lames dans des systèmes de volets, gamme basique, avec le certificat de qualité EWAA-EURAS (QUALANOD).</t>
  </si>
  <si>
    <t xml:space="preserve">m</t>
  </si>
  <si>
    <t xml:space="preserve">mt25dcg070a</t>
  </si>
  <si>
    <t xml:space="preserve">Profilé en aluminium anodisé naturel, pour formé à froid de lame terminale dans des systèmes de volets, gamme basique, avec le certificat de qualité EWAA-EURAS (QUALANOD).</t>
  </si>
  <si>
    <t xml:space="preserve">m</t>
  </si>
  <si>
    <t xml:space="preserve">mt25dcg090a</t>
  </si>
  <si>
    <t xml:space="preserve">Profilé en aluminium anodisé naturel, pour formé à froid de lame fixe dans des systèmes de volets, gamme basique, avec le certificat de qualité EWAA-EURAS (QUALANOD).</t>
  </si>
  <si>
    <t xml:space="preserve">m</t>
  </si>
  <si>
    <t xml:space="preserve">mt25pfx200ea</t>
  </si>
  <si>
    <t xml:space="preserve">Kit composé d'équerres, de couvercles de condensation et d'une sortie d'eau, et de ferrures de fenêtre à battant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</si>
  <si>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</si>
  <si>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</si>
  <si>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</si>
  <si>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</si>
  <si>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</si>
  <si>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</si>
  <si>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</si>
  <si>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</si>
  <si>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</si>
  <si>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</si>
  <si>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</si>
  <si>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</si>
  <si>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</si>
  <si>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</si>
  <si>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16.238,46F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</si>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</sst>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19" customWidth="1"/>
    <col min="3" max="3" width="5.68" customWidth="1"/>
    <col min="4" max="4" width="59.89" customWidth="1"/>
    <col min="5" max="5" width="8.60" customWidth="1"/>
    <col min="6" max="6" width="5.83" customWidth="1"/>
    <col min="7" max="7" width="16.03" customWidth="1"/>
    <col min="8" max="8" width="2.62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3523.820000</v>
      </c>
      <c r="H8" s="16">
        <f ca="1">ROUND(INDIRECT(ADDRESS(ROW()+(0), COLUMN()+(-3), 1))*INDIRECT(ADDRESS(ROW()+(0), COLUMN()+(-1), 1)), 2)</f>
        <v>14095.280000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3.800000</v>
      </c>
      <c r="F9" s="19" t="s">
        <v>16</v>
      </c>
      <c r="G9" s="20">
        <v>3656.430000</v>
      </c>
      <c r="H9" s="20">
        <f ca="1">ROUND(INDIRECT(ADDRESS(ROW()+(0), COLUMN()+(-3), 1))*INDIRECT(ADDRESS(ROW()+(0), COLUMN()+(-1), 1)), 2)</f>
        <v>13894.430000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7" t="s">
        <v>18</v>
      </c>
      <c r="D10" s="17"/>
      <c r="E10" s="18">
        <v>0.640000</v>
      </c>
      <c r="F10" s="19" t="s">
        <v>19</v>
      </c>
      <c r="G10" s="20">
        <v>1383.000000</v>
      </c>
      <c r="H10" s="20">
        <f ca="1">ROUND(INDIRECT(ADDRESS(ROW()+(0), COLUMN()+(-3), 1))*INDIRECT(ADDRESS(ROW()+(0), COLUMN()+(-1), 1)), 2)</f>
        <v>885.120000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7" t="s">
        <v>21</v>
      </c>
      <c r="D11" s="17"/>
      <c r="E11" s="18">
        <v>0.640000</v>
      </c>
      <c r="F11" s="19" t="s">
        <v>22</v>
      </c>
      <c r="G11" s="20">
        <v>2728.120000</v>
      </c>
      <c r="H11" s="20">
        <f ca="1">ROUND(INDIRECT(ADDRESS(ROW()+(0), COLUMN()+(-3), 1))*INDIRECT(ADDRESS(ROW()+(0), COLUMN()+(-1), 1)), 2)</f>
        <v>1746.000000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7" t="s">
        <v>24</v>
      </c>
      <c r="D12" s="17"/>
      <c r="E12" s="18">
        <v>11.520000</v>
      </c>
      <c r="F12" s="19" t="s">
        <v>25</v>
      </c>
      <c r="G12" s="20">
        <v>1998.720000</v>
      </c>
      <c r="H12" s="20">
        <f ca="1">ROUND(INDIRECT(ADDRESS(ROW()+(0), COLUMN()+(-3), 1))*INDIRECT(ADDRESS(ROW()+(0), COLUMN()+(-1), 1)), 2)</f>
        <v>23025.250000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11502.780000</v>
      </c>
      <c r="H13" s="20">
        <f ca="1">ROUND(INDIRECT(ADDRESS(ROW()+(0), COLUMN()+(-3), 1))*INDIRECT(ADDRESS(ROW()+(0), COLUMN()+(-1), 1)), 2)</f>
        <v>11502.780000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0.140000</v>
      </c>
      <c r="F14" s="19" t="s">
        <v>31</v>
      </c>
      <c r="G14" s="20">
        <v>2770.960000</v>
      </c>
      <c r="H14" s="20">
        <f ca="1">ROUND(INDIRECT(ADDRESS(ROW()+(0), COLUMN()+(-3), 1))*INDIRECT(ADDRESS(ROW()+(0), COLUMN()+(-1), 1)), 2)</f>
        <v>387.930000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1.165000</v>
      </c>
      <c r="F15" s="19" t="s">
        <v>34</v>
      </c>
      <c r="G15" s="20">
        <v>896.400000</v>
      </c>
      <c r="H15" s="20">
        <f ca="1">ROUND(INDIRECT(ADDRESS(ROW()+(0), COLUMN()+(-3), 1))*INDIRECT(ADDRESS(ROW()+(0), COLUMN()+(-1), 1)), 2)</f>
        <v>1044.310000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1.165000</v>
      </c>
      <c r="F16" s="23" t="s">
        <v>37</v>
      </c>
      <c r="G16" s="24">
        <v>532.630000</v>
      </c>
      <c r="H16" s="24">
        <f ca="1">ROUND(INDIRECT(ADDRESS(ROW()+(0), COLUMN()+(-3), 1))*INDIRECT(ADDRESS(ROW()+(0), COLUMN()+(-1), 1)), 2)</f>
        <v>620.510000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67201.610000</v>
      </c>
      <c r="H17" s="16">
        <f ca="1">ROUND(INDIRECT(ADDRESS(ROW()+(0), COLUMN()+(-3), 1))*INDIRECT(ADDRESS(ROW()+(0), COLUMN()+(-1), 1))/100, 2)</f>
        <v>1344.030000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68545.640000</v>
      </c>
      <c r="H18" s="24">
        <f ca="1">ROUND(INDIRECT(ADDRESS(ROW()+(0), COLUMN()+(-3), 1))*INDIRECT(ADDRESS(ROW()+(0), COLUMN()+(-1), 1))/100, 2)</f>
        <v>2056.370000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70602.010000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