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<sst xmlns="http://schemas.openxmlformats.org/spreadsheetml/2006/main" count="25" uniqueCount="25">
  <si>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</si>
  <si>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EMD020</t>
  </si>
  <si>
    <t xml:space="preserve">U</t>
  </si>
  <si>
    <t xml:space="preserve">Démontage d'une porte de garage.</t>
  </si>
  <si>
    <r>
      <rPr>
        <b/>
        <sz val="7.80"/>
        <color rgb="FF000000"/>
        <rFont val="A"/>
        <family val="2"/>
      </rPr>
      <t xml:space="preserve">Démontage avec récupération du matériau</t>
    </r>
    <r>
      <rPr>
        <sz val="7.80"/>
        <color rgb="FF000000"/>
        <rFont val="A"/>
        <family val="2"/>
      </rPr>
      <t xml:space="preserve"> de porte de garage </t>
    </r>
    <r>
      <rPr>
        <b/>
        <sz val="7.80"/>
        <color rgb="FF000000"/>
        <rFont val="A"/>
        <family val="2"/>
      </rPr>
      <t xml:space="preserve">basculante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plus de 7</t>
    </r>
    <r>
      <rPr>
        <sz val="7.80"/>
        <color rgb="FF000000"/>
        <rFont val="A"/>
        <family val="2"/>
      </rPr>
      <t xml:space="preserve"> m² de surface, avec des moyens manuels.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</si>
  <si>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</si>
  <si>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</si>
  <si>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</si>
  <si>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</si>
  <si>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</si>
  <si>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</si>
  <si>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</si>
  <si>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PVC et métal.</t>
  </si>
  <si>
    <t xml:space="preserve">h</t>
  </si>
  <si>
    <t xml:space="preserve">mo057</t>
  </si>
  <si>
    <t xml:space="preserve">Ouvrier professionnel II/OP menuisier PVC et métal.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</si>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</sst>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39" customWidth="1"/>
    <col min="3" max="3" width="1.02" customWidth="1"/>
    <col min="4" max="4" width="53.48" customWidth="1"/>
    <col min="5" max="5" width="11.37" customWidth="1"/>
    <col min="6" max="6" width="8.60" customWidth="1"/>
    <col min="7" max="7" width="18.80" customWidth="1"/>
    <col min="8" max="8" width="11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0.632000</v>
      </c>
      <c r="F8" s="14" t="s">
        <v>13</v>
      </c>
      <c r="G8" s="16">
        <v>896.400000</v>
      </c>
      <c r="H8" s="16">
        <f ca="1">ROUND(INDIRECT(ADDRESS(ROW()+(0), COLUMN()+(-3), 1))*INDIRECT(ADDRESS(ROW()+(0), COLUMN()+(-1), 1)), 2)</f>
        <v>566.520000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0.632000</v>
      </c>
      <c r="F9" s="19" t="s">
        <v>16</v>
      </c>
      <c r="G9" s="20">
        <v>532.630000</v>
      </c>
      <c r="H9" s="20">
        <f ca="1">ROUND(INDIRECT(ADDRESS(ROW()+(0), COLUMN()+(-3), 1))*INDIRECT(ADDRESS(ROW()+(0), COLUMN()+(-1), 1)), 2)</f>
        <v>336.620000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>
        <v>0.351000</v>
      </c>
      <c r="F10" s="23" t="s">
        <v>19</v>
      </c>
      <c r="G10" s="24">
        <v>509.900000</v>
      </c>
      <c r="H10" s="24">
        <f ca="1">ROUND(INDIRECT(ADDRESS(ROW()+(0), COLUMN()+(-3), 1))*INDIRECT(ADDRESS(ROW()+(0), COLUMN()+(-1), 1)), 2)</f>
        <v>178.970000</v>
      </c>
    </row>
    <row r="11" spans="1:8" ht="12.00" thickBot="1" customHeight="1">
      <c r="A11" s="17"/>
      <c r="B11" s="17"/>
      <c r="C11" s="17"/>
      <c r="D11" s="10" t="s">
        <v>20</v>
      </c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1082.110000</v>
      </c>
      <c r="H11" s="16">
        <f ca="1">ROUND(INDIRECT(ADDRESS(ROW()+(0), COLUMN()+(-3), 1))*INDIRECT(ADDRESS(ROW()+(0), COLUMN()+(-1), 1))/100, 2)</f>
        <v>21.640000</v>
      </c>
    </row>
    <row r="12" spans="1:8" ht="12.00" thickBot="1" customHeight="1">
      <c r="A12" s="21"/>
      <c r="B12" s="21"/>
      <c r="C12" s="21"/>
      <c r="D12" s="21" t="s">
        <v>22</v>
      </c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1103.750000</v>
      </c>
      <c r="H12" s="24">
        <f ca="1">ROUND(INDIRECT(ADDRESS(ROW()+(0), COLUMN()+(-3), 1))*INDIRECT(ADDRESS(ROW()+(0), COLUMN()+(-1), 1))/100, 2)</f>
        <v>33.110000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1136.860000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