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<sst xmlns="http://schemas.openxmlformats.org/spreadsheetml/2006/main" count="42" uniqueCount="42">
  <si>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</si>
  <si>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AVG040</t>
  </si>
  <si>
    <t xml:space="preserve">m²</t>
  </si>
  <si>
    <t xml:space="preserve">Revêtement décoratif praticable avec treillis en polyéthylène de haute densité.</t>
  </si>
  <si>
    <r>
      <rPr>
        <sz val="8.25"/>
        <color rgb="FF000000"/>
        <rFont val="Arial"/>
        <family val="2"/>
      </rPr>
      <t xml:space="preserve">Revêtement décoratif du terrain, praticable, avec </t>
    </r>
    <r>
      <rPr>
        <b/>
        <sz val="8.25"/>
        <color rgb="FF000000"/>
        <rFont val="Arial"/>
        <family val="2"/>
      </rPr>
      <t xml:space="preserve">grave calcaire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stabilisée</t>
    </r>
    <r>
      <rPr>
        <sz val="8.25"/>
        <color rgb="FF000000"/>
        <rFont val="Arial"/>
        <family val="2"/>
      </rPr>
      <t xml:space="preserve"> avec </t>
    </r>
    <r>
      <rPr>
        <b/>
        <sz val="8.25"/>
        <color rgb="FF000000"/>
        <rFont val="Arial"/>
        <family val="2"/>
      </rPr>
      <t xml:space="preserve">grille alvéolaire en polyéthylène haute densité stable aux rayons UV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</si>
  <si>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</si>
  <si>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</si>
  <si>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</si>
  <si>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</si>
  <si>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</si>
  <si>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</si>
  <si>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</si>
  <si>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</si>
  <si>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</si>
  <si>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mt01ara010</t>
  </si>
  <si>
    <t xml:space="preserve">Sable de 0 à 5 mm de diamètre.</t>
  </si>
  <si>
    <t xml:space="preserve">m³</t>
  </si>
  <si>
    <t xml:space="preserve">mt18rad010a</t>
  </si>
  <si>
    <t xml:space="preserve">Grille alvéolaire en polyéthylène haute densité stable aux rayons UV, de 50x42x4,5 cm, couleur verte, pour réalisation de surfaces accessible avec pelouse ou graviers.</t>
  </si>
  <si>
    <t xml:space="preserve">m²</t>
  </si>
  <si>
    <t xml:space="preserve">mt01arp030</t>
  </si>
  <si>
    <t xml:space="preserve">Grave calcaire sélectionnée concassée, couleur, de 5 à 10 mm de diamètre.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</si>
  <si>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</si>
  <si>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</si>
  <si>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</si>
  <si>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</si>
  <si>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</si>
  <si>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</si>
  <si>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</si>
  <si>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</si>
  <si>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</si>
  <si>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</si>
  <si>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</si>
  <si>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</si>
  <si>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</si>
  <si>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</si>
  <si>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</si>
  <si>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</si>
  <si>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Coûts directs complémentaires</t>
  </si>
  <si>
    <t xml:space="preserve">%</t>
  </si>
  <si>
    <t xml:space="preserve">Coût d'entretien décennal: 2.087,19F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</si>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</sst>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8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0.330000</v>
      </c>
      <c r="F9" s="10" t="s">
        <v>13</v>
      </c>
      <c r="G9" s="12">
        <v>5496.260000</v>
      </c>
      <c r="H9" s="12">
        <f ca="1">ROUND(INDIRECT(ADDRESS(ROW()+(0), COLUMN()+(-3), 1))*INDIRECT(ADDRESS(ROW()+(0), COLUMN()+(-1), 1)), 2)</f>
        <v>1813.770000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0.048000</v>
      </c>
      <c r="F10" s="15" t="s">
        <v>16</v>
      </c>
      <c r="G10" s="16">
        <v>6954.220000</v>
      </c>
      <c r="H10" s="16">
        <f ca="1">ROUND(INDIRECT(ADDRESS(ROW()+(0), COLUMN()+(-3), 1))*INDIRECT(ADDRESS(ROW()+(0), COLUMN()+(-1), 1)), 2)</f>
        <v>333.800000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9899.820000</v>
      </c>
      <c r="H11" s="16">
        <f ca="1">ROUND(INDIRECT(ADDRESS(ROW()+(0), COLUMN()+(-3), 1))*INDIRECT(ADDRESS(ROW()+(0), COLUMN()+(-1), 1)), 2)</f>
        <v>10394.810000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0.060000</v>
      </c>
      <c r="F12" s="15" t="s">
        <v>22</v>
      </c>
      <c r="G12" s="16">
        <v>14579.560000</v>
      </c>
      <c r="H12" s="16">
        <f ca="1">ROUND(INDIRECT(ADDRESS(ROW()+(0), COLUMN()+(-3), 1))*INDIRECT(ADDRESS(ROW()+(0), COLUMN()+(-1), 1)), 2)</f>
        <v>874.770000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0.050000</v>
      </c>
      <c r="F13" s="15" t="s">
        <v>25</v>
      </c>
      <c r="G13" s="16">
        <v>14084.480000</v>
      </c>
      <c r="H13" s="16">
        <f ca="1">ROUND(INDIRECT(ADDRESS(ROW()+(0), COLUMN()+(-3), 1))*INDIRECT(ADDRESS(ROW()+(0), COLUMN()+(-1), 1)), 2)</f>
        <v>704.220000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0.094000</v>
      </c>
      <c r="F14" s="15" t="s">
        <v>28</v>
      </c>
      <c r="G14" s="16">
        <v>1035.490000</v>
      </c>
      <c r="H14" s="16">
        <f ca="1">ROUND(INDIRECT(ADDRESS(ROW()+(0), COLUMN()+(-3), 1))*INDIRECT(ADDRESS(ROW()+(0), COLUMN()+(-1), 1)), 2)</f>
        <v>97.340000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0.206000</v>
      </c>
      <c r="F15" s="15" t="s">
        <v>31</v>
      </c>
      <c r="G15" s="16">
        <v>654.730000</v>
      </c>
      <c r="H15" s="16">
        <f ca="1">ROUND(INDIRECT(ADDRESS(ROW()+(0), COLUMN()+(-3), 1))*INDIRECT(ADDRESS(ROW()+(0), COLUMN()+(-1), 1)), 2)</f>
        <v>134.870000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0.115000</v>
      </c>
      <c r="F16" s="15" t="s">
        <v>34</v>
      </c>
      <c r="G16" s="16">
        <v>1035.490000</v>
      </c>
      <c r="H16" s="16">
        <f ca="1">ROUND(INDIRECT(ADDRESS(ROW()+(0), COLUMN()+(-3), 1))*INDIRECT(ADDRESS(ROW()+(0), COLUMN()+(-1), 1)), 2)</f>
        <v>119.080000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0.229000</v>
      </c>
      <c r="F17" s="19" t="s">
        <v>37</v>
      </c>
      <c r="G17" s="20">
        <v>626.790000</v>
      </c>
      <c r="H17" s="20">
        <f ca="1">ROUND(INDIRECT(ADDRESS(ROW()+(0), COLUMN()+(-3), 1))*INDIRECT(ADDRESS(ROW()+(0), COLUMN()+(-1), 1)), 2)</f>
        <v>143.530000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14616.190000</v>
      </c>
      <c r="H18" s="23">
        <f ca="1">ROUND(INDIRECT(ADDRESS(ROW()+(0), COLUMN()+(-3), 1))*INDIRECT(ADDRESS(ROW()+(0), COLUMN()+(-1), 1))/100, 2)</f>
        <v>292.320000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14908.510000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