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<sst xmlns="http://schemas.openxmlformats.org/spreadsheetml/2006/main" count="35" uniqueCount="35">
  <si>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</si>
  <si>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APA040</t>
  </si>
  <si>
    <t xml:space="preserve">U</t>
  </si>
  <si>
    <t xml:space="preserve">Douche.</t>
  </si>
  <si>
    <r>
      <rPr>
        <b/>
        <sz val="7.80"/>
        <color rgb="FF000000"/>
        <rFont val="Arial"/>
        <family val="2"/>
      </rPr>
      <t xml:space="preserve">Douche mitigeur pour piscine, de 43 mm de diamètre, en acier inoxydable AISI 304, finition polie brillante, avec pomme de douche, vanne d'ouverture et robinet lave-pieds</t>
    </r>
    <r>
      <rPr>
        <sz val="7.80"/>
        <color rgb="FF000000"/>
        <rFont val="Arial"/>
        <family val="2"/>
      </rPr>
      <t xml:space="preserve">, </t>
    </r>
    <r>
      <rPr>
        <b/>
        <sz val="7.80"/>
        <color rgb="FF000000"/>
        <rFont val="Arial"/>
        <family val="2"/>
      </rPr>
      <t xml:space="preserve">fixée à une surface support (non comprise dans ce prix)</t>
    </r>
    <r>
      <rPr>
        <sz val="7.80"/>
        <color rgb="FF000000"/>
        <rFont val="Arial"/>
        <family val="2"/>
      </rPr>
      <t xml:space="preserve">, avec ancrages dotés d'un mécanisme pour connexion équipotentielle.</t>
    </r>
  </si>
  <si>
    <t xml:space="preserve">Code interne</t>
  </si>
  <si>
    <t xml:space="preserve">Désignation</t>
  </si>
  <si>
    <t xml:space="preserve">Quantité</t>
  </si>
  <si>
    <t xml:space="preserve">Unité</t>
  </si>
  <si>
    <t xml:space="preserve">Prix unitaire</t>
  </si>
  <si>
    <t xml:space="preserve">Prix total</t>
  </si>
  <si>
    <t xml:space="preserve">mt47pep040d</t>
  </si>
  <si>
    <t xml:space="preserve">Douche mitigeur pour piscine, de 43 mm de diamètre, en acier inoxydable AISI 304, finition polie brillante, avec pomme de douche, vanne d'ouverture et robinet lave-pieds,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</si>
  <si>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</si>
  <si>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</si>
  <si>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</si>
  <si>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</si>
  <si>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</si>
  <si>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</si>
  <si>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</si>
  <si>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</si>
  <si>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</si>
  <si>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</si>
  <si>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</si>
  <si>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</si>
  <si>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</si>
  <si>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</si>
  <si>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</si>
  <si>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</si>
  <si>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</si>
  <si>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</si>
  <si>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</si>
  <si>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</si>
  <si>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208.092,52F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</si>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</sst>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66" customWidth="1"/>
    <col min="3" max="3" width="21.42" customWidth="1"/>
    <col min="4" max="4" width="25.06" customWidth="1"/>
    <col min="5" max="5" width="6.85" customWidth="1"/>
    <col min="6" max="6" width="8.60" customWidth="1"/>
    <col min="7" max="7" width="0.58" customWidth="1"/>
    <col min="8" max="8" width="5.25" customWidth="1"/>
    <col min="9" max="9" width="10.78" customWidth="1"/>
    <col min="10" max="10" width="5.25"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1.000000</v>
      </c>
      <c r="G8" s="14" t="s">
        <v>13</v>
      </c>
      <c r="H8" s="14"/>
      <c r="I8" s="16">
        <v>236473.830000</v>
      </c>
      <c r="J8" s="16"/>
      <c r="K8" s="16">
        <f ca="1">ROUND(INDIRECT(ADDRESS(ROW()+(0), COLUMN()+(-5), 1))*INDIRECT(ADDRESS(ROW()+(0), COLUMN()+(-2), 1)), 2)</f>
        <v>236473.830000</v>
      </c>
    </row>
    <row r="9" spans="1:11" ht="40.80" thickBot="1" customHeight="1">
      <c r="A9" s="17" t="s">
        <v>14</v>
      </c>
      <c r="B9" s="17" t="s">
        <v>15</v>
      </c>
      <c r="C9" s="17"/>
      <c r="D9" s="17"/>
      <c r="E9" s="17"/>
      <c r="F9" s="18">
        <v>1.000000</v>
      </c>
      <c r="G9" s="19" t="s">
        <v>16</v>
      </c>
      <c r="H9" s="19"/>
      <c r="I9" s="20">
        <v>318590.990000</v>
      </c>
      <c r="J9" s="20"/>
      <c r="K9" s="20">
        <f ca="1">ROUND(INDIRECT(ADDRESS(ROW()+(0), COLUMN()+(-5), 1))*INDIRECT(ADDRESS(ROW()+(0), COLUMN()+(-2), 1)), 2)</f>
        <v>318590.990000</v>
      </c>
    </row>
    <row r="10" spans="1:11" ht="21.60" thickBot="1" customHeight="1">
      <c r="A10" s="17" t="s">
        <v>17</v>
      </c>
      <c r="B10" s="17" t="s">
        <v>18</v>
      </c>
      <c r="C10" s="17"/>
      <c r="D10" s="17"/>
      <c r="E10" s="17"/>
      <c r="F10" s="18">
        <v>0.200000</v>
      </c>
      <c r="G10" s="19" t="s">
        <v>19</v>
      </c>
      <c r="H10" s="19"/>
      <c r="I10" s="20">
        <v>3283.060000</v>
      </c>
      <c r="J10" s="20"/>
      <c r="K10" s="20">
        <f ca="1">ROUND(INDIRECT(ADDRESS(ROW()+(0), COLUMN()+(-5), 1))*INDIRECT(ADDRESS(ROW()+(0), COLUMN()+(-2), 1)), 2)</f>
        <v>656.610000</v>
      </c>
    </row>
    <row r="11" spans="1:11" ht="12.00" thickBot="1" customHeight="1">
      <c r="A11" s="17" t="s">
        <v>20</v>
      </c>
      <c r="B11" s="17" t="s">
        <v>21</v>
      </c>
      <c r="C11" s="17"/>
      <c r="D11" s="17"/>
      <c r="E11" s="17"/>
      <c r="F11" s="18">
        <v>1.362000</v>
      </c>
      <c r="G11" s="19" t="s">
        <v>22</v>
      </c>
      <c r="H11" s="19"/>
      <c r="I11" s="20">
        <v>705.730000</v>
      </c>
      <c r="J11" s="20"/>
      <c r="K11" s="20">
        <f ca="1">ROUND(INDIRECT(ADDRESS(ROW()+(0), COLUMN()+(-5), 1))*INDIRECT(ADDRESS(ROW()+(0), COLUMN()+(-2), 1)), 2)</f>
        <v>961.200000</v>
      </c>
    </row>
    <row r="12" spans="1:11" ht="12.00" thickBot="1" customHeight="1">
      <c r="A12" s="17" t="s">
        <v>23</v>
      </c>
      <c r="B12" s="17" t="s">
        <v>24</v>
      </c>
      <c r="C12" s="17"/>
      <c r="D12" s="17"/>
      <c r="E12" s="17"/>
      <c r="F12" s="18">
        <v>6.812000</v>
      </c>
      <c r="G12" s="19" t="s">
        <v>25</v>
      </c>
      <c r="H12" s="19"/>
      <c r="I12" s="20">
        <v>1119.560000</v>
      </c>
      <c r="J12" s="20"/>
      <c r="K12" s="20">
        <f ca="1">ROUND(INDIRECT(ADDRESS(ROW()+(0), COLUMN()+(-5), 1))*INDIRECT(ADDRESS(ROW()+(0), COLUMN()+(-2), 1)), 2)</f>
        <v>7626.440000</v>
      </c>
    </row>
    <row r="13" spans="1:11" ht="12.00" thickBot="1" customHeight="1">
      <c r="A13" s="17" t="s">
        <v>26</v>
      </c>
      <c r="B13" s="21" t="s">
        <v>27</v>
      </c>
      <c r="C13" s="21"/>
      <c r="D13" s="21"/>
      <c r="E13" s="21"/>
      <c r="F13" s="22">
        <v>2.271000</v>
      </c>
      <c r="G13" s="23" t="s">
        <v>28</v>
      </c>
      <c r="H13" s="23"/>
      <c r="I13" s="24">
        <v>707.050000</v>
      </c>
      <c r="J13" s="24"/>
      <c r="K13" s="24">
        <f ca="1">ROUND(INDIRECT(ADDRESS(ROW()+(0), COLUMN()+(-5), 1))*INDIRECT(ADDRESS(ROW()+(0), COLUMN()+(-2), 1)), 2)</f>
        <v>1605.710000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565914.780000</v>
      </c>
      <c r="J14" s="16"/>
      <c r="K14" s="16">
        <f ca="1">ROUND(INDIRECT(ADDRESS(ROW()+(0), COLUMN()+(-5), 1))*INDIRECT(ADDRESS(ROW()+(0), COLUMN()+(-2), 1))/100, 2)</f>
        <v>11318.300000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577233.080000</v>
      </c>
      <c r="J15" s="24"/>
      <c r="K15" s="24">
        <f ca="1">ROUND(INDIRECT(ADDRESS(ROW()+(0), COLUMN()+(-5), 1))*INDIRECT(ADDRESS(ROW()+(0), COLUMN()+(-2), 1))/100, 2)</f>
        <v>17316.990000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594550.070000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