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<sst xmlns="http://schemas.openxmlformats.org/spreadsheetml/2006/main" count="54" uniqueCount="54">
  <si>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</si>
  <si>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ABL020</t>
  </si>
  <si>
    <t xml:space="preserve">m</t>
  </si>
  <si>
    <t xml:space="preserve">Caniveau en bord de piscine.</t>
  </si>
  <si>
    <r>
      <rPr>
        <sz val="8.25"/>
        <color rgb="FF000000"/>
        <rFont val="Arial"/>
        <family val="2"/>
      </rPr>
      <t xml:space="preserve">Caniveau en bord de piscine avec grille en plastique.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</si>
  <si>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</si>
  <si>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</si>
  <si>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</si>
  <si>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</si>
  <si>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</si>
  <si>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</si>
  <si>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</si>
  <si>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</si>
  <si>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</si>
  <si>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mt11cah010</t>
  </si>
  <si>
    <t xml:space="preserve">Caniveau préfabriqué en béton pour la récupération des eaux, de 30 cm de largeur, y compris les pièces spéciales.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</si>
  <si>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</si>
  <si>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</si>
  <si>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</si>
  <si>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</si>
  <si>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</si>
  <si>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</si>
  <si>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</si>
  <si>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</si>
  <si>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</si>
  <si>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</si>
  <si>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</si>
  <si>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</si>
  <si>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</si>
  <si>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mt47prp030</t>
  </si>
  <si>
    <t xml:space="preserve">Maille de fibre de verre.</t>
  </si>
  <si>
    <t xml:space="preserve">m²</t>
  </si>
  <si>
    <t xml:space="preserve">mt47prp040</t>
  </si>
  <si>
    <t xml:space="preserve">Résine de polyester.</t>
  </si>
  <si>
    <t xml:space="preserve">kg</t>
  </si>
  <si>
    <t xml:space="preserve">mt47prp010</t>
  </si>
  <si>
    <t xml:space="preserve">Grille en PVC de 34 cm de largeur pour gouttière de piscine, en matériau plastique avec texture antidérapante, y compris les profilés support et les pièces spéciales de coin.</t>
  </si>
  <si>
    <t xml:space="preserve">m</t>
  </si>
  <si>
    <t xml:space="preserve">mt47prp020</t>
  </si>
  <si>
    <t xml:space="preserve">Pièces spéciales et matériau complémentaire.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</si>
  <si>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</si>
  <si>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</si>
  <si>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</si>
  <si>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</si>
  <si>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</si>
  <si>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</si>
  <si>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</si>
  <si>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</si>
  <si>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</si>
  <si>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</si>
  <si>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</si>
  <si>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</si>
  <si>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6.941,89F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</si>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</sst>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69784.3</v>
      </c>
      <c r="H9" s="13">
        <f ca="1">ROUND(INDIRECT(ADDRESS(ROW()+(0), COLUMN()+(-3), 1))*INDIRECT(ADDRESS(ROW()+(0), COLUMN()+(-1), 1)), 2)</f>
        <v>3489.22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4427.45</v>
      </c>
      <c r="H10" s="17">
        <f ca="1">ROUND(INDIRECT(ADDRESS(ROW()+(0), COLUMN()+(-3), 1))*INDIRECT(ADDRESS(ROW()+(0), COLUMN()+(-1), 1)), 2)</f>
        <v>4648.82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13.06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0.064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753.4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12</v>
      </c>
      <c r="F13" s="16" t="s">
        <v>25</v>
      </c>
      <c r="G13" s="17">
        <v>79.08</v>
      </c>
      <c r="H13" s="17">
        <f ca="1">ROUND(INDIRECT(ADDRESS(ROW()+(0), COLUMN()+(-3), 1))*INDIRECT(ADDRESS(ROW()+(0), COLUMN()+(-1), 1)), 2)</f>
        <v>948.96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0.09</v>
      </c>
      <c r="F14" s="16" t="s">
        <v>28</v>
      </c>
      <c r="G14" s="17">
        <v>870.59</v>
      </c>
      <c r="H14" s="17">
        <f ca="1">ROUND(INDIRECT(ADDRESS(ROW()+(0), COLUMN()+(-3), 1))*INDIRECT(ADDRESS(ROW()+(0), COLUMN()+(-1), 1)), 2)</f>
        <v>78.35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1881.67</v>
      </c>
      <c r="H15" s="17">
        <f ca="1">ROUND(INDIRECT(ADDRESS(ROW()+(0), COLUMN()+(-3), 1))*INDIRECT(ADDRESS(ROW()+(0), COLUMN()+(-1), 1)), 2)</f>
        <v>1881.67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0.75</v>
      </c>
      <c r="F16" s="16" t="s">
        <v>34</v>
      </c>
      <c r="G16" s="17">
        <v>5917.45</v>
      </c>
      <c r="H16" s="17">
        <f ca="1">ROUND(INDIRECT(ADDRESS(ROW()+(0), COLUMN()+(-3), 1))*INDIRECT(ADDRESS(ROW()+(0), COLUMN()+(-1), 1)), 2)</f>
        <v>4438.09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21711.5</v>
      </c>
      <c r="H17" s="17">
        <f ca="1">ROUND(INDIRECT(ADDRESS(ROW()+(0), COLUMN()+(-3), 1))*INDIRECT(ADDRESS(ROW()+(0), COLUMN()+(-1), 1)), 2)</f>
        <v>22797.1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</v>
      </c>
      <c r="F18" s="16" t="s">
        <v>40</v>
      </c>
      <c r="G18" s="17">
        <v>723.72</v>
      </c>
      <c r="H18" s="17">
        <f ca="1">ROUND(INDIRECT(ADDRESS(ROW()+(0), COLUMN()+(-3), 1))*INDIRECT(ADDRESS(ROW()+(0), COLUMN()+(-1), 1)), 2)</f>
        <v>723.72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0.028</v>
      </c>
      <c r="F19" s="16" t="s">
        <v>43</v>
      </c>
      <c r="G19" s="17">
        <v>1663.34</v>
      </c>
      <c r="H19" s="17">
        <f ca="1">ROUND(INDIRECT(ADDRESS(ROW()+(0), COLUMN()+(-3), 1))*INDIRECT(ADDRESS(ROW()+(0), COLUMN()+(-1), 1)), 2)</f>
        <v>46.57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1.388</v>
      </c>
      <c r="F20" s="16" t="s">
        <v>46</v>
      </c>
      <c r="G20" s="17">
        <v>1107.54</v>
      </c>
      <c r="H20" s="17">
        <f ca="1">ROUND(INDIRECT(ADDRESS(ROW()+(0), COLUMN()+(-3), 1))*INDIRECT(ADDRESS(ROW()+(0), COLUMN()+(-1), 1)), 2)</f>
        <v>1537.27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>
        <v>0.683</v>
      </c>
      <c r="F21" s="20" t="s">
        <v>49</v>
      </c>
      <c r="G21" s="21">
        <v>1727.44</v>
      </c>
      <c r="H21" s="21">
        <f ca="1">ROUND(INDIRECT(ADDRESS(ROW()+(0), COLUMN()+(-3), 1))*INDIRECT(ADDRESS(ROW()+(0), COLUMN()+(-1), 1)), 2)</f>
        <v>1179.84</v>
      </c>
    </row>
    <row r="22" spans="1:8" ht="13.50" thickBot="1" customHeight="1">
      <c r="A22" s="18"/>
      <c r="B22" s="18"/>
      <c r="C22" s="18"/>
      <c r="D22" s="5" t="s">
        <v>50</v>
      </c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42536.1</v>
      </c>
      <c r="H22" s="24">
        <f ca="1">ROUND(INDIRECT(ADDRESS(ROW()+(0), COLUMN()+(-3), 1))*INDIRECT(ADDRESS(ROW()+(0), COLUMN()+(-1), 1))/100, 2)</f>
        <v>850.72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43386.8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